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hdgov-my.sharepoint.com/personal/ocano_shd_gov_co/Documents/Calidad/Proposición_Lorena_12022021/RTA_SDH/"/>
    </mc:Choice>
  </mc:AlternateContent>
  <xr:revisionPtr revIDLastSave="142" documentId="8_{546B1946-BC56-4E60-9362-28F066C8DD7A}" xr6:coauthVersionLast="45" xr6:coauthVersionMax="46" xr10:uidLastSave="{C625A234-F14D-4A78-8E66-2B888E07F342}"/>
  <bookViews>
    <workbookView xWindow="-108" yWindow="-108" windowWidth="23256" windowHeight="12576" activeTab="4" xr2:uid="{132A77BD-1C25-4E7F-B8F6-76342C88CCFE}"/>
  </bookViews>
  <sheets>
    <sheet name="Rta 1 PAA_2021" sheetId="5" r:id="rId1"/>
    <sheet name="Rta_5 PAA_2021" sheetId="6" r:id="rId2"/>
    <sheet name="Rta_6 SDH PAA_2021_Hoja 1" sheetId="8" r:id="rId3"/>
    <sheet name="Rta_6 SDH PA021_Hoja 2" sheetId="10" r:id="rId4"/>
    <sheet name="Rta_6 UAECD" sheetId="11" r:id="rId5"/>
  </sheets>
  <definedNames>
    <definedName name="_xlnm._FilterDatabase" localSheetId="2" hidden="1">'Rta_6 SDH PAA_2021_Hoja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0" l="1"/>
  <c r="P80" i="10"/>
  <c r="P89" i="10"/>
  <c r="P9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author>
  </authors>
  <commentList>
    <comment ref="F342" authorId="0" shapeId="0" xr:uid="{A9618AD5-7C89-4B13-854D-BE42634F2FF7}">
      <text>
        <r>
          <rPr>
            <b/>
            <sz val="9"/>
            <color indexed="81"/>
            <rFont val="Tahoma"/>
            <family val="2"/>
          </rPr>
          <t xml:space="preserve">Oscar: Subasta Inversa
</t>
        </r>
      </text>
    </comment>
  </commentList>
</comments>
</file>

<file path=xl/sharedStrings.xml><?xml version="1.0" encoding="utf-8"?>
<sst xmlns="http://schemas.openxmlformats.org/spreadsheetml/2006/main" count="9853" uniqueCount="1950">
  <si>
    <t>FUNCIONAMIENTO</t>
  </si>
  <si>
    <t>Prestar los servicios de outsourcing de sistematización y automatización para el control integral del impuesto al consumo.</t>
  </si>
  <si>
    <t>Selección Abreviada - Menor Cuantía</t>
  </si>
  <si>
    <t>Contratar a precios unitarios la impresión fija y variable de los documentos requeridos por la secretaría distrital de hacienda, así como el empaque, alistamiento, envío por correo electrónico de las facturas y declaraciones de la vigencia, distribución y/o notificación por mensajería expresa masiva y especializada, de los citados documentos.</t>
  </si>
  <si>
    <t>Selección Abreviada - Subasta</t>
  </si>
  <si>
    <t>Prestar el servicio de calibración para los datalogger_termohigrómetros digitales, ubicados en los depósitos de archivos de la Secretaría Distrital de Hacienda</t>
  </si>
  <si>
    <t>Mínima Cuantía</t>
  </si>
  <si>
    <t>Prestar los servicios de custodia, administración, compensación y liquidación de los valores que le sean confiados en depósito por la Secretaría Distrital de Hacienda y que hacen parte del (los) portafolio (s) administrado (s) por la Dirección Distrital de Tesorería, en las condiciones establecidas en el Libro 37 de la Parte 2 del Decreto 2555 de 2010, Por el cual se recogen y reexpiden las normas en materia del Sector Financiero, Asegurador y del Mercado de Valores y se dictan otras disposiciones, y demás disposiciones que lo modifiquen o adicionen.</t>
  </si>
  <si>
    <t>Prestar el servicio para permitir el acceso a la información de los productos publicados a través de Internet con el fin de utilizar la misma  para realizar valoraciones, simulaciones, análisis, cálculos u otros.</t>
  </si>
  <si>
    <t>Suministro de elementos para protección y embalaje de documentos para la Secretaria Distrital de Hacienda</t>
  </si>
  <si>
    <t>Adición y prórroga contrato No. 170146-0-2017, cuyo objeto es: Prestar servicios para la gestión de correspondencia y mensajería expresa masiva para la Secretaría Distrital de Hacienda</t>
  </si>
  <si>
    <t xml:space="preserve">Modificación Contractual </t>
  </si>
  <si>
    <t>Prestar servicios para la gestión de correspondencia y mensajería expresa masiva para la Secretaría Distrital de Hacienda</t>
  </si>
  <si>
    <t>INVERSION</t>
  </si>
  <si>
    <t>Prestar los servicios integrales para soportar tecnológicamente la captura de datos en terreno para mantener actualizado el Registro Empresarial de Contribuyentes de Bogotá D.C.</t>
  </si>
  <si>
    <t>Proveer servicio transaccional a través de dispositivos electrónicos fiscales, para las unidades productivas que se formalicen o las que se consideren pertinentes por parte de la entidad.</t>
  </si>
  <si>
    <t>Proveer el soporte logístico, técnico y tecnológico para robustecer las labores que conllevan a formar, informar e incentivar a la ciudadanía en torno a la realidad tributaria y sus principios, en el marco de la estrategia de educación tributaria y de servicio</t>
  </si>
  <si>
    <t>Contratar servicios de gestión multicanal y/o omnicanal para consolidar la interacción entre los contribuyentes y la SDH.</t>
  </si>
  <si>
    <t>Proveer módulos de autoatención en los distintos puntos de la ciudad de Bogotá donde la SDH tiene presencia incluyendo la Red Cade y Supercade.</t>
  </si>
  <si>
    <t>Prestar un servicio integral de carácter académico y de documentos especializados en materia tributaria, dirigidos a la ciudadanía en general y a los funcionarios, que permita dar continuidad al proyecto Escuela Tributaria Distrital de la Secretaría Distrital de Hacienda.</t>
  </si>
  <si>
    <t>Realizar jornadas de capacitación a tenderos y sectores de bares de la ciudad, con el fin de concientizarlos sobre la necesidad de evitar el consumo de productos de origen ilícito o de contrabando.</t>
  </si>
  <si>
    <t>Divulgar información a través de piezas comunicativas, con el fin de concientizar a consumidores y distribuidores sobre la necesidad de evitar el consumo de productos de origen ilícito o de contrabando.</t>
  </si>
  <si>
    <t>Prestar los servicios de mantenimiento preventivo y correctivo para las cajas fuertes de la Secretaría Distrital de Hacienda.</t>
  </si>
  <si>
    <t>Suministro de combustible para la Secretaria Distrital de Hacienda.</t>
  </si>
  <si>
    <t>Selección Abreviada - Acuerdo Marco</t>
  </si>
  <si>
    <t>Prestar los servicios integrales de fotocopiado y servicios afines para la Secretaría Distrital de Hacienda</t>
  </si>
  <si>
    <t>Realizar la inspeccion los ascensores de las instalaciones del CAD de conformidad con lo establecido en el Acuerdo Distrital 470 de 2011</t>
  </si>
  <si>
    <t>Adicionar y prorrogar el contrato No. 200252 cuyo objeto es Prestar los servicios de vigilancia y seguridad privada para la permanente y adecuada protección de los funcionarios, contratistas, visitantes, contribuyentes y usuarios de la Secretaría Distrital de Hacienda, áreas comunes del Centro Administrativo Distrital - CAD, y los bienes muebles e inmuebles objeto de esta contratación, de conformidad con lo dispuesto en el pliego de condiciones.</t>
  </si>
  <si>
    <t>Prestar los servicios de vigilancia y seguridad privada para la permanente y adecuada protección de los funcionarios, contratistas, visitantes, contribuyentes y usuarios de la Secretaría Distrital de Hacienda, áreas comunes del Centro Administrativo Distrital . CAD y los bienes muebles e inmuebles objeto de esta contratación, de conformidad con lo dispuesto en el pliego de condiciones.</t>
  </si>
  <si>
    <t>Licitación Pública</t>
  </si>
  <si>
    <t>Prestar los servicios de mantenimiento preventivo y correctivo a la impresora de carné con referencia FARGO DTC 4500 al servicio de la Subdirecciòn Administrativa y Financiera, al igual que el suministro de los materiales consumibles requeridos para la impresión de los carnè para los funcioanrios de la entidad y el CAD..</t>
  </si>
  <si>
    <t>Contratar los seguros que amparen los intereses patrimoniales actuales y futuros, así como los bienes de propiedad de la Secretaría Distrital de Hacienda, que estén bajo su responsabilidad, custodia y aquellos que sean adquiridos para desarrollar las funciones inherentes a su actividad, y cualquier otra póliza de seguros que requiera la Secretaría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</si>
  <si>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Adicionar y prorrogar el contrato No. 200111-0-2020 cuyo objeto es: 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así como el seguro de vida para los Concejales de Bogotá, D.C. y cualquier otra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</si>
  <si>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Contratar la POLIZA DE SEGURO DE MANEJO GLOBAL BANCARIO INFIDELIDAD IRF PARA AMPARAR LAS PÉRDIDAS, DAÑOS Y GASTOS EN QUE TENGA QUE INCURRIERE EL SECRETARIA DISTRITAL DE HACIENDA POR LA INFIDELIDAD . ACTOS DESHONESTOS O FRAUDULENTOS DE EMPLEADOS PÚBLICOS Y TRABAJADORES, A CONSECUENCIA DE LOS RIESGOS A QUE ESTÁ EXPUESTA EN EL GIRO DE SU ACTIVIDAD, CAUSADOS POR EMPLEADOS SOLOS O EN COMPLICIDAD CON TERCEROS de la Secretaría Distrital de Hacienda, de conformidad con lo establecido en el pliego de condiciones.</t>
  </si>
  <si>
    <t>Prestar los servicio de rastreo satelital y monitoreo para los vehículos de propiedad de la Secretaria Distrital de Hacienda.-</t>
  </si>
  <si>
    <t>Prestar los servicios de mantenimiento preventivo y correctivo con suministro de repuestos para los vehículos al servicio de la Secretaría Distrital de Hacienda.</t>
  </si>
  <si>
    <t>PRESTAR LOS SERVICIOS INTEGRALES DE ASEO Y CAFETERÍA Y EL SERVICIO DE FUMIGACIÓN PARA LAS INSTALACIONES DE LA SECRETARÍA DISTRITAL DE HACIENDA DE BOGOTÁ, D.C. Y ZONAS COMUNES DEL CENTRO ADMINISTRATIVO DISTRITAL – CAD</t>
  </si>
  <si>
    <t>Prestar servicios de Aseo Limpeza y desinfeccion para los vehículos de la Secretaria de Hacienda del Bogotá D.C.</t>
  </si>
  <si>
    <t>PRESTAR LOS SERVICIOS DE UN INTERMEDIARIO, QUE REALICE EL PROCESO DE OFRECIMIENTO Y VENTA DE LOS BIENES MUEBLES QUE LA SECRETARIA DISTRITAL DE HACIENDA LE INDIQUE, DE CONFORMIDAD COMO LOS ESTUDIOS PREVIOS.</t>
  </si>
  <si>
    <t>Realizar la evaluación de diseño y resultados del presupuesto y ejecución de un segmento del gasto público distrital en la Secretaría de Educación Distrital , utilizando metodologías avaladas internacionalmente.</t>
  </si>
  <si>
    <t>Concurso de Méritos Abierto</t>
  </si>
  <si>
    <t>Realizar la evaluación de diseño y resultados del presupuesto y ejecución de un segmento del gasto público distrital en la Secretaría Distrital de Integración Social, utilizando metodologías avaladas internacionalmente.</t>
  </si>
  <si>
    <t>Suministro de dotación para los funcionarios de la Secretaría Distrital de Hacienda</t>
  </si>
  <si>
    <t>Desarrollar las jornadas de capacitación previstas en el Plan Institucional de Capacitación - PIC dirigidas a los funcionarios de la Secretaría Distrital de Hacienda.</t>
  </si>
  <si>
    <t>Suministro de tiquetes aéreos para los funcionarios de Secretaria de Hacienda</t>
  </si>
  <si>
    <t>Realizar exámenes médicos ocupacionales y complementarios igualmente la aplicación de vacunas para funcionarios y contratistas de la Secretaría Distrital de Hacienda.</t>
  </si>
  <si>
    <t>Objeto: Prestar los servicios de monitoreo, análisis y suministro de la información sobre publicaciones periodísticas de interés para la Secretaría Distrital de Hacienda.</t>
  </si>
  <si>
    <t>Suministro de elementos e insumos para atender los primeros auxilios y dotar los botiquines de la Secretaría Distrital de Hacienda.</t>
  </si>
  <si>
    <t>Proveer de elementos ergonómicos para los puestos de trabajo de los servidores públicos de la Secretaría Distrital de Hacienda.</t>
  </si>
  <si>
    <t>Prestar los servicios de apoyo a la gestión para el desarrollo y el apoyo logístico de las actividades contenidas dentro de los programas de bienestar, incentivos y mejoramiento de clima laboral para los servidores de la Secretaría Distrital de Hacienda y sus familias.</t>
  </si>
  <si>
    <t>Proveer bonos navideños para los hijos de los funcionarios de la Secretaría Distrital de Hacienda</t>
  </si>
  <si>
    <t>Prestar servicios de alquiler de escenarios como salones, auditorios y espacios abiertos, apoyo logístico y servicio de catering para el desarrollo de eventos que requiera la Secretaria Distrital de Hacienda</t>
  </si>
  <si>
    <t>Prestar los servicios de revisión, mantenimiento, recarga y reposición de extintores y gabinetes contra incendio con suministro de repuestos y otros elementos de seguridad para la Secretaría Distrital de Hacienda y el CAD, así como el suministro de extintores y elementos requeridos para su instalación, de acuerdo con los requerimientos de la entidad.</t>
  </si>
  <si>
    <t>Objeto del contrato: Prestar los servicios integrales de central medios para la planeación, producción y ejecución de compañas de divulgación, impresos, material P.O.P, videos y piezas institucionales institucionales a fin de divulgar contenidos de la Secretaría Distrital de Hacienda.</t>
  </si>
  <si>
    <t>Objeto: Prestar los servicios para la publicación de los avisos corrientes, edictos y notificaciones que requieran las distintas áreas de la Secretaria Distrital de Hacienda, en un periódico de amplia circulación nacional.</t>
  </si>
  <si>
    <t>Suscripción a los servicios de selección de candidatos para vinculación de elempleo.com</t>
  </si>
  <si>
    <t>Dentro de la implementación y apropiación de la política y código de integridad por parte de los servidores públicos y contratistas, se requiere realizar proyectos, iniciativas o actividades ,ejercicios participativos, para cada vigencia, con el fin de alcanzar mayores niveles de reconocimiento y apropiación del contenido del código y del plan de integridad.</t>
  </si>
  <si>
    <t>Suministro de elementos de protección personal para los servidores y contratistas de la Secretaría Distrital de Hacienda.</t>
  </si>
  <si>
    <t>Suscripción a un servicio periodístico por internet especializado en el sector financiero y económico, de actualización permanente.</t>
  </si>
  <si>
    <t>Adición y prórroga contrato 200122-0-2020 cuyo objeto es: Prestar servicios profesionales especializados para apoyar el seguimiento al plan de acción de la vigencia y para apoyar en la elaboración de los documentos técnicos contables que se requieran para la aplicación del régimen contable emitido por la Contaduría General de la Nación.</t>
  </si>
  <si>
    <t>No aplica</t>
  </si>
  <si>
    <t>Prestar los servicios de mantenimiento preventivo y correctivo para el sistema de extinción de incendios y del Sistema de Control de acceso y detección de incendios de las torres A y B del Centro Administrativo Distrital CAD y de las Sedes de la SDH</t>
  </si>
  <si>
    <t>Prestar los servicios de mantenimiento preventivo y correctivo a la infraestructura Fisica, eléctrica, hidráulica, al mobiliario y las intervenciones de mejora que se requieran, con el suministro de personal, equipo, materiales y repuestos, en las instalaciones de la Secretaria Distrital de Hacienda y zonas comunes del Centro Administrativo Distrital CAD y las diferentes sedes</t>
  </si>
  <si>
    <t>Prestar los servicios de mantenimiento preventivo y correctivo a los ascensores marca Mitsubishi y de la Plataformas para discapacitados ubicada en el CAD.</t>
  </si>
  <si>
    <t>Suministro de papelería útiles de escritorio para la Secretaría Distrital de Hacienda</t>
  </si>
  <si>
    <t>Seleccionar el Corredor de Seguros que realice la intermediación del programa de seguros de la Secretaria Distrital de Hacienda</t>
  </si>
  <si>
    <t>Implementar mejoras eléctricas  y cambios de componentes de las subestaciones que no estén cumpliendo las normas RETIE  y NFPA para subestaciones, incluye  cambio de protecciones, celdas y transformadores.</t>
  </si>
  <si>
    <t>Prestar los servicios profesionales especializados para el diagnóstico, acompañamiento y preparación para certificación de los procesos de la entidad bajo ISO27001 que se definan.</t>
  </si>
  <si>
    <t>Prestar los servicios profesionales especializados para la realización de pruebas de penetración a la capa aplicativa de los servicios apoyados en la plataforma SAP, así como la realización de actividades de auditoría, y definición de arquitectura de seguridad que debe ser adoptada por la entidad.</t>
  </si>
  <si>
    <t>Prestar servicios de consultoría para la construcción del Plan de Continuidad del Negocio (BCP) de SDH basado en la norma ISO 22301</t>
  </si>
  <si>
    <t>Prestar los servicios de auditoría externa para la verificación del cumplimiento de los requisitos de norma en el SGSI ISO 27001:2013 que certifique la entidad en los procesos que se definan.</t>
  </si>
  <si>
    <t>Contratar el servicio unificado de Agente Estructurador, Agente Líder Colocador y Asesor Legal, para realizar una emisión de valores en el marco del PEC así como la realización del "Prospecto de Emisión y Colocación" y el "Reglamento de Colocación", sus respectivas adendas y todos los documentos requeridos.</t>
  </si>
  <si>
    <t xml:space="preserve">Operaciones Conexas </t>
  </si>
  <si>
    <t>Prestar los servicios como Representante Legal de Tenedores de los Bonos de Deuda Pública Interna en el marco del PROGRAMA DE EMISION Y COLOCACION DE BONOS DE DEUDA PUBLICA INTERNA DE BOGOTÁ D.C. lo anterior, para el seguimiento respecto de su evolución y la defensa de los intereses de los inversionistas en el mismo, así como en el ejercicio de las actividades operativas derivadas de dicha representación, de conformidad con la propuesta y los estudios previos.</t>
  </si>
  <si>
    <t>LA SOCIEDAD ADMINISTRADORA Prestara el servicio de depósito y administración desmaterializada de los títulos de deuda pública interna correspondientes al Programa de Emisión y Colocación de Bogotá Distrito Capital, regulado en la Ley 27 de 1990, Ley 964 de 2005, el Decreto 2555 de 2010, y las demás normas que regulen el tema. Igualmente, este contrato se rige por el Reglamento de Operaciones aprobado por la Resolución 0744 del 11 de junio de 2019 de la Superintendencia Financiera de Colombia y los acuerdos de custodia internacional que suscriba LA SOCIEDAD ADMINISTRADORA para el desarrollo de su objeto social.</t>
  </si>
  <si>
    <t>Prestar servicios para la calificación de Bogotá D.C. como sujeto de crédito y la calificación del programa de emisión y colocación de bonos de deuda pública interna . PEC, de acuerdo a lo establecido por la ley 819 de 2003 y demás normas aplicables.</t>
  </si>
  <si>
    <t>Calificación de riesgo de Bogotá D.C. como emisor y a las emisiones externas que éste lleve a cabo.</t>
  </si>
  <si>
    <t>Prestar los servicios de custodia, almacenamiento  y el transporte de los medios magnéticos correspondientes a las copias de respaldo de los sistemas de información de la Secretaría Distrital de Hacienda</t>
  </si>
  <si>
    <t>Contratar la suscripción, soporte y actualización de productos Adobe y Corel Draw e instalación funcional para la Secretaria Distrital de Hacienda y el Concejo de Bogotá.</t>
  </si>
  <si>
    <t>Prestar los servicios de actualización y soporte del licencimiento de mesa de servicios CA</t>
  </si>
  <si>
    <t>Proveer el outsourcing integral para los servicios de gestión de mesa de ayuda para la Secretaría Distrital de Hacienda</t>
  </si>
  <si>
    <t>Prestar los servicios de actualización, soporte y mantenimiento del licenciamiento antivirus Kaspersky para la SDH</t>
  </si>
  <si>
    <t>Proveer el outsourcing integral para los servicios de gestión de impresión para la Secretaría Distrital de Hacienda</t>
  </si>
  <si>
    <t>Prestar los servicios de mantenimiento preventivo, correctivo y soporte técnico especializado para los servidores y sus dispositivos de la Secretaría Distrital de Hacienda y el Concejo de Bogotá</t>
  </si>
  <si>
    <t>Suministro de certificados para servidor y sitio seguro, firma digital de personas, así como el servicio de estampado cronológico y correo electrónico certificado, para garantizar el firmado electrónico de documentos generados por la Secretaria Distrital de Hacienda</t>
  </si>
  <si>
    <t>Prestar los servicios de mantenimiento preventivo, correctivo incluido repuestos y soporte para los Equipos Activos CISCO de la Secretaría Distrital de Hacienda</t>
  </si>
  <si>
    <t>Prestar los servicios de mantenimiento preventivo, correctivo y actualización de software para el sistema de seguridad perimetral</t>
  </si>
  <si>
    <t>Prestar los servicios de mantenimiento preventivo, correctivo con el fabricante y horas de soporte especializado para el sistema de balanceadores de carga de la Secretaría Distrital de Hacienda</t>
  </si>
  <si>
    <t>Prestar servicios de mantenimiento y soporte a las aplicaciones Oracle desarrolladas por la Secretaría Distrital de Hacienda</t>
  </si>
  <si>
    <t>Prestar los servicios de mantenimiento preventivo y correctivo de elementos que soportan la infraestructura tecnológica de los centros de cableado de la SDH</t>
  </si>
  <si>
    <t>Proveer el servicio de colocación de infraestructura de la Secretaría Distrital de Hacienda</t>
  </si>
  <si>
    <t>Proveer el licenciamiento Microsoft para la Secretaría Distrital de Hacienda</t>
  </si>
  <si>
    <t>Prestar los servicios integrales de aseo y cafetería y el servicio de fumigación para las instalaciones del Concejo de Bogotá</t>
  </si>
  <si>
    <t>Realizar el mantenimiento integral, las adecuaciones locativas y las obras de mejora que se requieran, con el suministro de personal, equipo, materiales y repuestos, en las instalaciones físicas del Concejo de Bogotá, D.C.</t>
  </si>
  <si>
    <t>Suministro de elementos de condecoraciones, actos protocolarios y promoción institucional del Concejo de Bogotá, D.C.</t>
  </si>
  <si>
    <t>Prestar el servicio de alquiler, instalación y desmonte de la decoración navideña para el  Concejo de Bogotá D.C.</t>
  </si>
  <si>
    <t>Prestar servicios integrales de fotocopiado y servicios afines para el Concejo de Bogotá.</t>
  </si>
  <si>
    <t>Prestar los servicios de mantenimiento preventivo con suministro de repuestos para plantas purificadoras Semi.industriales de agua del Concejo de Bogotá.</t>
  </si>
  <si>
    <t>Prestar los servicios de mantenimiento preventivo, correctivo y traslado, incluyendo los repuestos y elementos que requieran los sistemas de archivos rodantes de la Secretaría Distrital de Hacienda y el  Concejo de Bogotá D.C.</t>
  </si>
  <si>
    <t>Prestar los servicios de mantenimiento preventivo y correctivo a al sistema de generación y transferencia eléctrica de emergencia  del Concejo de Bogotá</t>
  </si>
  <si>
    <t>Suministro de combustible para los vehículos del Concejo de Bogotá</t>
  </si>
  <si>
    <t>Prestar los servicios de mantenimiento preventivo y correctivo a los ascensores marca Mitsubishi del Concejo de Bogotá.</t>
  </si>
  <si>
    <t>Prestar los servicios de diseño producción y ejecución de estrategias de divulgación en medios de Comunicación de carácter masivo para el Concejo de Bogotá</t>
  </si>
  <si>
    <t>Proveer bonos navideños para los hijos de los funcionarios del Concejo de Bogotá.</t>
  </si>
  <si>
    <t>Prestar servicios de producción y transmisión de contenidos audiovisuales y piezas digitales para el Concejo de Bogotá.</t>
  </si>
  <si>
    <t>Prestar los servicios de alquiler de escenarios como salones, auditorios y espacios abiertos, apoyo logístico y servicio de catering para el desarrollo de eventos que requiera el Concejo de Bogotá.</t>
  </si>
  <si>
    <t>Prestar servicios para la gestión de correspondencia y mensajería expresa masiva para el Concejo de Bogotá</t>
  </si>
  <si>
    <t>Realizar el mantenimiento de los jardines verticales de la sede principal del Concejo de Bogotá D.C., suministro e instalación del sistema de protección anticaídas.</t>
  </si>
  <si>
    <t>Realizar exámenes médicos ocupacionales y complementarios igualmente la aplicación de vacunas para los funcionarios del Concejo de Bogotá.</t>
  </si>
  <si>
    <t>Prestar el servicio de transporte  de bienes muebles, equipos de oficina y cajas de archivo documental para el Concejo de Bogotá</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</si>
  <si>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</si>
  <si>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ADICIÓN Y PRORROGA A CONTRATO No. 200251 que tiene por objeto 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</si>
  <si>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Proveer elementos e insumos necesarios para atender los primeros auxilios y DOTACION DE BOTIQUINES Y EQUIPOS DE CARRETERA PARA el Concejo de Bogotá D.C.</t>
  </si>
  <si>
    <t>Prestar los servicios de mantenimiento correctivo y preventivo para las máquinas guillotina y cizalla manual ubicadas en la oficina de anales y publicaciones del Concejo de Bogotá</t>
  </si>
  <si>
    <t>Prestar servicios de mantenimiento correctivo correspondiente a la reparación y corrección del mobiliario existentes en el Concejo de Bogotá con el suministro de repuestos necesarios para su correcto funcionamiento.</t>
  </si>
  <si>
    <t>Suministro de uniformes y elementos deportivos para los funcionarios del Concejo de Bogotá.</t>
  </si>
  <si>
    <t>Prestar servicios para desarrollar las actividades contenidas en los Planes de Bienestar e Incentivos y Mejoramiento del Clima Laboral para el Concejo de Bogota D.C.</t>
  </si>
  <si>
    <t>Proveer elementos ergonómicos para los puestos de trabajo de los servidores públicos del Concejo de Bogotá.</t>
  </si>
  <si>
    <t>Mantenimiento preventivo y correctivo de vehiculos marca subaru, ford y mitsibishi pertenecientes al Concejo de Bogota.</t>
  </si>
  <si>
    <t>Suministro de papelería útiles de escritorio para el Concejo de Bogotá</t>
  </si>
  <si>
    <t>Prestar servicios de revisión mantenimiento y recarga de extintores y gabinetes contra incendio con suministro de repuestos y otros elementos de seguridad para  el Concejo de Bogotá</t>
  </si>
  <si>
    <t>Contratar los seguros que amparen los intereses patrimoniales actuales y futuros, así como los bienes de propiedad del Concejo de Bogotá, D.C , que estén bajo su responsabilidad y custodia y aquellos que sean adquiridos para desarrollar las funciones inherentes a su actividad, , así como el seguro de vida para los Concejales de Bogotá, D.C. y cualquier otra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</si>
  <si>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Adquisición de incentivos para fomentar los programas del Subsistema de gestión ambiental para el Concejo de Bogotá.</t>
  </si>
  <si>
    <t>Suministro e instalación de manto termosellado para las terrazas de los diferentes niveles del techo del edificio del Concejo de Bogotá (6to piso, 2do piso y cuartos de máquinas)</t>
  </si>
  <si>
    <t>Realizar el mantenimiento correctivo y preventivo de cubierta Casa Cristo Rey, incluye todos los elementos de cubierta necesarios para su funcionamiento.</t>
  </si>
  <si>
    <t>Suministro e instalacion red de alarmas</t>
  </si>
  <si>
    <t>Adquisición de Puntos Ecológicos y escalera para revisión de tanques de agua potable</t>
  </si>
  <si>
    <t>Adición y prorroga al contrato 200211 cuyo objeto es  Prestar servicios para la gestión de correspondencia y mensajeria expresa masiva para el Concejo de Bogota</t>
  </si>
  <si>
    <t>Prestar servicios de mantenimiento para los tanques de almacenamiento y equipos de bombeo hidráulico de agua potable residual y aguas negras del Concejo de Bogotá</t>
  </si>
  <si>
    <t>Suministro de elementos de protección personal para los funcionarios del Concejo de Bogotá.</t>
  </si>
  <si>
    <t>Proveer el soporte de nivel 2 para la operación de la solución SAP implementada en la Secretaría Distrital de Hacienda</t>
  </si>
  <si>
    <t>Proveer medios magnéticos para copias de respaldo para la Secretaría Distrital de Hacienda y el Concejo de Bogotá</t>
  </si>
  <si>
    <t>Adquirir e implementar software de asignación digital de turnos para atyención al público (DIGITURNO)</t>
  </si>
  <si>
    <t>Realizar la reestructuración de los portales WEB (Pagina Institucional e intranet) de la Corporación y establecer los parámetros para la visualización de información en la sede electrónica del Concejo de Bogotá D.C.</t>
  </si>
  <si>
    <t>Adquirir computadores y portátiles para el Conejo de Bogotá D.C.</t>
  </si>
  <si>
    <t>Adquirir licencias de Office y Windows Server para el Concejo de Bogotá D.C.</t>
  </si>
  <si>
    <t>Implementar COBIT en el proceso de Sistemas del Concejo de Bogotá D.C.</t>
  </si>
  <si>
    <t>Implementar 5 procesos de ITIL en el Concejo de Bogotá D.C.</t>
  </si>
  <si>
    <t>Implementar TOGAF en el Concejo de Bogotá D.C.</t>
  </si>
  <si>
    <t>Definir los lineamientos y la estrategia para la formulación del Plan de recuperación de desastres TIC del Concejo de Bogotá D.C.</t>
  </si>
  <si>
    <t>Contratar con una sociedad o firma externa los servicios legales profesionales de asesoria que acompañe y asista en el exterior (NY) al BBVA de España durante la estructuración, negociación y suscripción de un contrato de crédito con la SDH hasta por el equivalente en pesos colombianos de USD250 millones, garantizado por la Agencia Multiilateral de Garantía de Inversiones - MIGA.</t>
  </si>
  <si>
    <t>Contratar con una sociedad o firma nacional los servicios legales profesionales de asesoria que acompañe y asista en Colombia al BBVA de España durante la estructuración, negociación y suscripción de un contrato de crédito con la SDH hasta por el equivalente en pesos colombianos de USD250 millones, garantizado por la Agencia Multiilateral de Garantía de Inversiones - MIGA.</t>
  </si>
  <si>
    <t>Contratar con una sociedad o firma externa los servicios legales profesionales de asesoria que acompañe y asista en el exterior (NY) a la SDH durante la estructuración, negociación y suscripción de un contrato de crédito con el BBVA de España hasta por el equivalente en pesos colombianos de USD250 millones, garantizado por la Agencia Multiilateral de Garantía de Inversiones - MIGA.</t>
  </si>
  <si>
    <t>Contratar con una sociedad o firma nacional los servicios legales profesionales de asesoria que acompañe y asista en Colombia a la SDH durante la estructuración, negociación y suscripción de un contrato de crédito con el BBVA de España hasta por el equivalente en pesos colombianos de USD250 millones, garantizado por la Agencia Multiilateral de Garantía de Inversiones - MIGA.</t>
  </si>
  <si>
    <t>Prestar los servicios de impresión de papel de seguridad.</t>
  </si>
  <si>
    <t>Prestar el servicio de vigilancia judicial de los procesos que cursan en los diferentes despachos judiciales del país, en los que el Distrito Capital- Secretaría Distrital de Hacienda tenga interés, de conformidad con las competencias delegadas y asignadas.</t>
  </si>
  <si>
    <t>Proveer equipos portátiles de comunicación y Estación de cobertura extendida para  manejo de emergencias del Concejo de Bogotá D.C.</t>
  </si>
  <si>
    <t>Mantenimiento  preventivo y correctivo  de red contra incendios del parqueadero del Concejo de Bogota, iincluye todos los elementos necesarios para su funcionamiento</t>
  </si>
  <si>
    <t>Adición y prórrgoa al contrato 200222.0.2020 cuyo objeto consiste en Prestar los servicios de actualización, mantenimiento y soporte con el suministro de repuestos para la infraestructura de telecomunicaciones, cableado estructurado (voz y datos), fibra óptica, energía normal y regulada del Concejo de Bogotá</t>
  </si>
  <si>
    <t>Adición y prórroga al contrato 200290 cuyo objeto consiste en Prestar los servicios de manenimiento preventivo y correctivo de elementos que soportan la infraestructura tecnológica del Centro de cómputo y centros de cableado del Concejo de Bogotá</t>
  </si>
  <si>
    <t>Prestar los servicios de mantenimiento preventivo y correctivo y suministro de repuestos para  los elementos que soportan la infraestructura de acceso a las instalaciones del Concejo de Bogotá</t>
  </si>
  <si>
    <t>Prestar los servicios de renovación, soporte y actualización del software de copias de respaldo (Dataprotector) para el Concejo de Bogotá</t>
  </si>
  <si>
    <t>Prestar el servicio integral de gestión de mesa de ayuda y gestión de impresión con suministro de repuestos para el Concejo de Bogotá</t>
  </si>
  <si>
    <t>Prestar los servicios de administración y operación de la plataforma Oracle del Concejo de Bogotá</t>
  </si>
  <si>
    <t>Prestar los servicios de soporte y actualización del software antivirus para el Concejo de Bogotá</t>
  </si>
  <si>
    <t>Prestar los servicios de renovación del soporte de fabrica, mantenimiento preventivo, correctivo incluido repuestos y soporte para los Equipos Activos CISCO del Concejo de Bogotá D.C.</t>
  </si>
  <si>
    <t>Prestar los servicios de renovación del soporte de fabrica, mantenimiento preventivo, correctivo incluido repuestos y soporte para los Equipos de seguridad perimetral del Concejo de Bogotá D.C.</t>
  </si>
  <si>
    <t>Proyecto - objeto o descripción</t>
  </si>
  <si>
    <t>Fecha de inicio de proceso de selección</t>
  </si>
  <si>
    <t>Fecha proyectada de inicio de selección</t>
  </si>
  <si>
    <t>Localidad de ejecución del proyecto</t>
  </si>
  <si>
    <t>Entidad</t>
  </si>
  <si>
    <t>Valor</t>
  </si>
  <si>
    <t>Modalidad de selección</t>
  </si>
  <si>
    <t>Proyección de empleos directos a generar por proyecto</t>
  </si>
  <si>
    <t>Secretaria Distrital de Hacienda</t>
  </si>
  <si>
    <t>Teusaquillo y Puente Aranda</t>
  </si>
  <si>
    <t>Fuente</t>
  </si>
  <si>
    <t>Número de cargos en la planta de cada entidad</t>
  </si>
  <si>
    <t>Número de vacantes</t>
  </si>
  <si>
    <t>Número de cargos con funcionario vinculado (incluyendo nombramientos provisionales)</t>
  </si>
  <si>
    <t>21 Líneas</t>
  </si>
  <si>
    <t>Inversión</t>
  </si>
  <si>
    <t>245 Líneas</t>
  </si>
  <si>
    <t>Funcionamiento</t>
  </si>
  <si>
    <t>266 Lineas</t>
  </si>
  <si>
    <t>TOTAL</t>
  </si>
  <si>
    <t>Para el Concejo de Bogotá D.C., es conveniente la celebración de un contrato para apoyar estratégicamente el ejercicio de la función misional que llevan a cabo los Concejales de la Ciudad, en cada una de las sesiones públicas donde se debaten las proposiciones de control político al gobierno distrital y los proyectos de acuerdo, que al ser sancionados por el Alcalde Mayor, se convertirán en normas de obligatorio cumplimiento para la ciudadanía.
Por lo anterior, se requiere transformar el actual Proceso de Relatoría reducido a la transcripción de algunas actas, en un SISTEMA DE RELATORIA MODERNO operado mediante expedientes electrónicos, que contengan las actas sucintas de todas las sesiones plenarias y de las comisiones permanentes y las actas transcritas solicitadas, dentro de un modelo de gestión documental personalizado, según las necesidades de la Corporación, cuya solución tecnológica permita a la Secretaría General del Concejo de Bogotá parametrizar diferentes criterios de búsqueda de información, en un lenguaje natural, y así ofrecer a los grupos de interés y a la ciudadanía en general, un mecanismo de consulta de las decisiones tomadas de manera colegiada y resultado del debate en esta Corporación; que sea útil, oportuno y confiable.
Para el usuario interno la implementación del sistema y el modelo requeridos, facilitará la elaboración de los informes de rendición de cuentas, al tener los datos organizados de manera sistemática, con la garantía de fidelidad y autenticidad.
Es de advertir, en este sentido, que con la solución planteada se busca atender el rezago en las actas sucintas de las sesiones plenarias y en la transcripción de algunas de estas sesiones, así como de comisiones permanentes que, entre otras cosas, han sido solicitadas mediante derechos de petición, y que pese a que para su elaboración existen como insumo las grabaciones en audio y video de las sesiones, no se cuenta con mediaciones tecnológicas inteligentes que permitan versatilidad en su estructuración, y tampoco se cuenta con el talento humano suficiente para apoyar esta tarea. Hace parte de este contexto, la inexistencia de un modelo de gestión de información y contenidos, que hace improductiva la publicación de documentos de difícil consulta.</t>
  </si>
  <si>
    <t>81112007_</t>
  </si>
  <si>
    <t>NA</t>
  </si>
  <si>
    <t>CONTRATO DE PRESTACION DE SERVICIOS</t>
  </si>
  <si>
    <t>P</t>
  </si>
  <si>
    <t>Directa Otras Causales</t>
  </si>
  <si>
    <t>UE:04 3 MES(ES)</t>
  </si>
  <si>
    <t>Contratar la prestación del servicio de diseño e implementación de un Sistema de Relatoría moderno en el marco de un Modelo Integrado de Gestión de la Información y de Contenidos, con apoyo tecnológico y técnico para la Secretaría General del Concejo de Bogotá</t>
  </si>
  <si>
    <t xml:space="preserve">Modernización de la gestión institucional del Concejo de Bogotá </t>
  </si>
  <si>
    <t>3.1. Implementar y actualizar el sistema de gestión documental de la Corporación</t>
  </si>
  <si>
    <t>Implementar el 100% de la política de gestión documental</t>
  </si>
  <si>
    <t>RECURSOS PROPIOS</t>
  </si>
  <si>
    <t>NUEVA</t>
  </si>
  <si>
    <t>50001077</t>
  </si>
  <si>
    <t>El Concejo de Bogotá es un cuerpo de representación política y deliberación pública que ayuda a tamizar la discusión, conducirla a un nivel general e imparcial de política pública y sentar las bases para un diálogo interinstitucional fructífero y la resolución, clarificación o transformación de los conflictos políticos. En ambas trazas, el Concejo se apoya en otras instancias representativas y deliberativas. En la primera, se apoya en otros representantes institucionales como los partidos políticos y sus miembros, y en representantes de la sociedad civil, como asociaciones civiles, oenegés y grupos de interés. En la segunda, dialoga con otros actores deliberativos como los medios de comunicación, las agencias gubernamentales y los propios ciudadanos que interactúan con el Concejo o sus miembros en instancias formales e informales.
En este sentido, el Concejo de Bogotá D.C. en busca de fortalecer mediante la estrategia de la Asamblea Ciudadana la apertura de espacios de diálogo propositivo y colaborativo entre la ciudadanía y la Corporación requiere, a través de muestreos y estudios de mercado, poder tener un marco representativo de la totalidad de hogares habitantes de Bogotá por UPZ, localidad, estrato, sexo y grupos etarios, logrando con esto tener una interacción más activa entre la ciudadanía y la administración distrital que permita el desarrollo efectivo de la Asamblea.
La pertinencia de este contrato se fundamenta en la necesidad de desplegar el proceso de selección y control de la participación ciudadana en la Asamblea, con el fin de obtener los resultados necesarios para la consolidación y ejecución del evento, en sus diferentes fases de ejecución, como parte integral de la política de gestión del conocimiento y la innovación.
Para la puesta en marcha de la estrategia de Asambleas Ciudadanas, se prevé la ejecución consecutiva de siete fases, a desarrollarse como se observa a continuación:
FASE 1: Convocatoria (1 semana)
FASE 2: Reclutamiento (3 semanas)
FASE 3: Fase formativa y asincrónica (2 semanas)
FASE 4: Plenarias y comisiones (2 días)
FASE 5: Seguimiento (5 días)
FASE 6: Fase representativa (2 días)
FASE 7: Resultados (2 semanas)
Para esta línea se contempla la ejecución de la fase 1 y 2.</t>
  </si>
  <si>
    <t>80101504_2</t>
  </si>
  <si>
    <t>PRESTACION SERV. PROFESIONALES</t>
  </si>
  <si>
    <t>UE:04 1 MES(ES)</t>
  </si>
  <si>
    <t>Prestar servicios de apoyo al Concejo de Bogotá para la selección de Ciudadanos que conformaran el cuerpo deliberatorio de la asamblea Ciudadana en Bogotá D.C.</t>
  </si>
  <si>
    <t>4.1. Diseñar e implementar la estrategia de "Asambleas Ciudadanas"</t>
  </si>
  <si>
    <t>Implementar el 100% de la política de gestión del conocimiento y la innovación-</t>
  </si>
  <si>
    <t xml:space="preserve">Para el Concejo de Bogotá D.C., es conveniente la celebración de un contrato para apoyar el proceso de gestión documental, en el cumplimiento de la Ley General de Archivos y Ley de Transparencia y del Derecho de Acceso a la Información Pública Nacional, en todo lo relacionado con el diseño, elaboración, implementación y actualización de las diferentes herramientas archivísticas que permitan a la Corporación cumplir con el marco normativo nacional y distrital, así como apoyar en la incorporación de nuevas tecnologías en el desarrollo de sus procesos de archivo, con el fin de transformar la gestión de documentos análogos para migrar gradualmente a la gestión electrónica de documentos de archivo.   Es así como se requiere llevar a cabo el diagnóstico integral del archivo documental del Concejo de Bogotá, entendiendo que el acervo del que se dispone actualmente constituye la memoria de la Corporación; es decir, una vez que los documentos dejaron de tener vigencia para los fines institucionales inmediatos, el archivo se debe conservar con fines históricos porque brinda un conocimiento retrospectivo de la Entidad a lo largo del tiempo y a lo largo de la estructura orgánica y funcional con que ha desarrollado sus accionar.   Los archivos documentales de la Entidad son, pues, la memoria de la Corporación, pero no una memoria formada por datos inconexos, desligados entre sí, sino un conjunto de documentos que reflejan todos los aspectos orgánicos, funcionales, estructurales y jurídico-normativos del Concejo de Bogotá D.C. Gestionar, pues, todo lo anterior, es fundamental para la actualización de las Tablas de Retención Documental -TRD y del Plan Institucional de Archivo -PINAR y, en consecuencia, necesarios para la posterior aprobación de las Tablas de Valoración Documental -TVD por parte de la instancia evaluadora.  </t>
  </si>
  <si>
    <t>DIRECTA.PRESTACION.SERVIC.9_7</t>
  </si>
  <si>
    <t>Título Profesional en Historia y posgrado.</t>
  </si>
  <si>
    <t>Treinta y seis (36) meses de experiencia profesional, especialmente en instrumentos archivísticos y proceso de valoración documental.-</t>
  </si>
  <si>
    <t xml:space="preserve">UE:04 1 MES(ES)-15 DÍA(S) </t>
  </si>
  <si>
    <t>Prestar servicios profesionales para la valoración primaria y secundaria de los archivos producidos por el Concejo de Bogotá D.C., conforme a la normatividad archivística nacional y distrital vigente.</t>
  </si>
  <si>
    <t>Modernización de la gestión institucional del Concejo de Bogotá</t>
  </si>
  <si>
    <t xml:space="preserve">3-3-1-16-05-56-7620 </t>
  </si>
  <si>
    <t>MODIFICACION</t>
  </si>
  <si>
    <t>Para el Concejo de Bogotá D.C., es conveniente la celebración de un contrato para apoyar al área de gestión documental en el cumplimiento de la Ley General de Archivos y Ley de Transparencia y del Derecho de Acceso a la Información Pública Nacional, en todo lo relacionado con el diseño, elaboración, implementación y actualización de las diferentes herramientas archivísticas que permitan a la Corporación cumplir con el marco normativo nacional y distrital, así como iniciar la incorporación de nuevas tecnologías en el desarrollo de sus procesos de archivo, con el fin de transformar la gestión de documentos análogos para migrar gradualmente a la gestión electrónica de documentos de archivo.</t>
  </si>
  <si>
    <t>Profesional en Sistemas de Información y Archivística o Ciencias de la Información y Archivística, con tarjeta profesional, de acuerdo con lo establecido en la Ley 1409 de 2010.</t>
  </si>
  <si>
    <t>De doce (12) meses de experiencia profesional</t>
  </si>
  <si>
    <t>Prestación de servicios en la actualización y/o ajuste de instrumentos archivísticos, así como en los diferentes procedimientos y actividades de gestión documental que se desarrollan en la Corporación, conforme a la normatividad archivística vigente nacional y distrital.</t>
  </si>
  <si>
    <t>En el proceso de implementación de la solución Bogdata se ha previsto la puesta en operación de un servicio Call Center para atender necesidades de usuarios de la entidad, para lo cual se plantea ampliar el licenciamiento existente de agentes call center. Es único proveedor por cuanto el fabricante Alcatel solo permite administrar la planta telefónica a la empresa que cuenta con contrato vigente.</t>
  </si>
  <si>
    <t>COMPRAVENTA</t>
  </si>
  <si>
    <t>DIRECTA_OTRAS_CAUSALES</t>
  </si>
  <si>
    <t xml:space="preserve">UE:01 2 MES(ES)  </t>
  </si>
  <si>
    <t>Adquirir licencias de telefonía Call Center para la planta telefónica que opera en la Secretaría Distrital de Hacienda</t>
  </si>
  <si>
    <t>Fortalecimiento de servicios tecnológicos en solución híbrida para la Secretaría Distrital de Hacienda Bogotá</t>
  </si>
  <si>
    <t>3-3-1-16-05-56-7669-000</t>
  </si>
  <si>
    <t>2.2 Realizar los procesos de adquisición para la reposición o implementación de soluciones tecnológicas</t>
  </si>
  <si>
    <t>Reponer, actualizar o mejorar 90 por ciento de la plataforma tecnológica</t>
  </si>
  <si>
    <t xml:space="preserve">El Concejo de Bogotá es un cuerpo de representación política y deliberación pública que ayuda a tamizar la discusión, conducirla a un nivel general e imparcial de política pública y sentar las bases para un diálogo interinstitucional fructífero y la resolución, clarificación o transformación de los conflictos políticos. En ambas trazas, el Concejo se apoya en otras instancias representativas y deliberativas. En la primera, se apoya en otros representantes institucionales como los partidos políticos y sus miembros, y en representantes de la sociedad civil, como asociaciones civiles, oenegés y grupos de interés. En la segunda, dialoga con otros actores deliberativos como los medios de comunicación, las agencias gubernamentales y los propios ciudadanos que interactúan con el Concejo o sus miembros en instancias formales e informales. Estas interacciones del Concejo con otros actores representativos y deliberativos se pueden ampliar y mejorar mediante nuevos mecanismos de participación y deliberación ciudadana ya ensayados en otras partes del mundo (más de 40 veces), pero aún no en Colombia. Las asambleas ciudadanas son una de estas innovaciones democráticas. Las asambleas ciudadanas son cuerpos políticos de ciudadanos seleccionados aleatoriamente y representativos de criterios descriptivos como el género, la edad o la condición socioeconómica, para deliberar durante un tiempo limitado sobre algunos puntos previamente fijados de la agenda pública y emitir un conjunto de recomendaciones a otros órganos políticos. Por lo tanto, para el Concejo de Bogotá D.C., es indispensable contar con un profesional que apoye a la corporación en la elaboración de una estrategia de comunicaciones Interna y Extra que permita exponer los valores y objetivos que se esperan de la estrategia ¿Asamblea de Ciudadanos¿, y a su vez, brindar apoyo en la elaboración de un sitio web que sirva de herramienta para exponer la estrategia elaborada. Lo anterior, en el marco del proyecto de inversión ¿7620 Modernización de la gestión institucional del Concejo de Bogotá¿ que permita avanzar en el cumplimiento de la meta de "Implementar el 100% de la política de gestión del conocimiento y la innovación" </t>
  </si>
  <si>
    <t>Profesional en Comunicación Social o Derecho o Gobierno y Relaciones internacionales o Ingeniero de Sistemas.</t>
  </si>
  <si>
    <t>36 meses de experiencia profesional.</t>
  </si>
  <si>
    <t xml:space="preserve">UE:04 3 MES(ES)  </t>
  </si>
  <si>
    <t>Prestar servicios profesionales para apoyar al Concejo de Bogotá D.C. en la elaboración de una estrategia de comunicaciones Interna y Externa para la Asamblea de Ciudadanos, permitiendo su correcta divulgación y afianzamiento como estrategia de interacción con la ciudadanía.</t>
  </si>
  <si>
    <t>3-3-1-16-05-56-7620-000</t>
  </si>
  <si>
    <t xml:space="preserve">El Concejo de Bogotá es un cuerpo de representación política y deliberación pública que ayuda a tamizar la discusión, conducirla a un nivel general e imparcial de política pública y sentar las bases para un diálogo interinstitucional fructífero y la resolución, clarificación o transformación de los conflictos políticos. En ambas trazas, el Concejo se apoya en otras instancias representativas y deliberativas. En la primera, se apoya en otros representantes institucionales como los partidos políticos y sus miembros, y en representantes de la sociedad civil, como asociaciones civiles, oenegés y grupos de interés. En la segunda, dialoga con otros actores deliberativos como los medios de comunicación, las agencias gubernamentales y los propios ciudadanos que interactúan con el Concejo o sus miembros en instancias formales e informales. Estas interacciones del Concejo con otros actores representativos y deliberativos se pueden ampliar y mejorar mediante nuevos mecanismos de participación y deliberación ciudadana ya ensayados en otras partes del mundo (más de 40 veces), pero aún no en Colombia. Las asambleas ciudadanas son una de estas innovaciones democráticas. Las asambleas ciudadanas son cuerpos políticos de ciudadanos seleccionados aleatoriamente y representativos de criterios descriptivos como el género, la edad o la condición socioeconómica, para deliberar durante un tiempo limitado sobre algunos puntos previamente fijados de la agenda pública y emitir un conjunto de recomendaciones a otros órganos políticos. Por lo tanto, para el Concejo de Bogotá D.C., es indispensable contar con un profesional que apoye a la corporación en la elaboración de piezas digitales y audiovisuales que permitan comunicar los lineamientos, objetivos, convocatorias y demás temas de interés relacionados con la Asamblea de Ciudadanos. Lo anterior, en el marco del proyecto de inversión "7620 Modernización de la gestión institucional del Concejo de Bogotá¿ que permita avanzar en el cumplimiento de la meta de ¿Implementar el 100% de la política de gestión del conocimiento y la innovación" </t>
  </si>
  <si>
    <t>Profesional en Comunicación Social o Derecho o Relaciones internacionales y Estudios Políticos con postgrado.</t>
  </si>
  <si>
    <t>24 meses de experiencia profesional.</t>
  </si>
  <si>
    <t>Prestar servicios profesionales para apoyar al Concejo de Bogotá D.C. en la elaboración de piezas promocionales que coadyuven a la socialización e implementación de la Asamblea de Ciudadanos de Bogotá.</t>
  </si>
  <si>
    <t>Implementar el 100% de la política de gestión del conocimiento y la innovación</t>
  </si>
  <si>
    <t xml:space="preserve">El Concejo de Bogotá requiere un profesional en ingeniería o arquitectura para apoyar técnicamente el seguimiento a la ejecución de los contratos y convenios suscritos en el marco del Proyecto de Inversión 7616  "Modernización de la infraestructura física de la sede principal del Concejo de Bogotá" , para el cumplimiento de las condiciones pactadas y de las tareas conexas. En general prestar apoyo con sus conocimientos profesionales para la definición y estructuración de las actividades relacionadas con la Agencia Nacional Inmobiliaria. De ahí que, en el cumplimiento del Plan de Acción Cuatrienal de la Corporación dentro del proyecto de inversión, se suscribió en el convenio interadministrativo No. 180450 cuyo objeto es: "Anuar esfuerzos para formular, estructurar y ejecutar proyectos de infraestructura física y usos complementarios que requiera la Secretaria Distrital de Hacienda para el Concejo de Bogotá".  El proyecto objeto del Convenio arriba mencionado, se desarrollará en varias etapas, así:  Etapa 2: Establecida la viabilidad del proyecto, es decir la culminación de los diseños. La obtención de licencias y permisos, así como el cierre financiero y la disponibilidad presupuestal del proyecto objeto del presente Convenio, se iniciará la segunda etapa que comprende la contratación y ejecución de las obras.  Etapa 3: Esta etapa iniciara una vez concluya la etapa 2. El alcance consiste en optimizar las instalaciones de la nueva sede el Concejo de Bogotá D.C.   Etapa 4: Esta etapa consiste en realizar la redistribución y adecuación de los espacios del conjunto de edificios del Concejo de Bogotá existentes, para poder así ejecutar el proyecto de Gestión Integral Inmobiliaria de renovación de las actuales instalaciones del Concejo.  Para el desarrollo de cada una de las etapas la Secretaria Distrital de Hacienda aportara los recursos presupuestales y las partes suscribirán el correspondiente otro si al Convenio Interadministrativo No. 180450.  Por lo anteriormente expuesto, la Corporación programo en el marco del proyecto de inversión 7616 para la Meta 1 "Apoyar el 100% de la supervisión del contrato de construcción del nuevo edificio " , la contratación de un profesional para apoyar la supervisión técnica de los temas de infraestructura física asociados al desarrollo del Convenio Interadministrativo suscrito entre la Agencia Inmobiliaria y la Secretaria Distrital de Hacienda para el edificio nuevo del Concejo de Bogotá. </t>
  </si>
  <si>
    <t>Profesional en Ingeniería Civil o Arquitectura.</t>
  </si>
  <si>
    <t>72  meses de experiencia general.</t>
  </si>
  <si>
    <t xml:space="preserve">UE:04 4 MES(ES)  </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</si>
  <si>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</si>
  <si>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Modernización de la infraestructura física de la sede principal del Concejo de Bogotá</t>
  </si>
  <si>
    <t>3-3-1-16-05-56-7616-000</t>
  </si>
  <si>
    <t>Realizar el seguimiento al desarrollo del proyecto en cad auna de sus fases</t>
  </si>
  <si>
    <t>Apoyar el 100% de la supervisión del contrato de construcción del nuevo edificio</t>
  </si>
  <si>
    <t>Corresponde al apoyo realizado para la definición de requisitos técnicos para la implementación y estabilización de la solución Bogdata. En este sentido apoya la implementación de la solución en requisitos de necesidades de infraestructura o de dimensionamiento de desarrollos ABAP, así como en el apoyo del soporte, mantenimiento y garantía del proyecto.</t>
  </si>
  <si>
    <t>Profesional en Ingeniería de Sistemas, Administrador de Empresas o carreras afines. Especialización relacionado con el objeto o labores a desarrollar.</t>
  </si>
  <si>
    <t>8 años de experiencia general, de los cuales 3 relacionados con actividades de seguimiento y gestión de proyectos.</t>
  </si>
  <si>
    <t xml:space="preserve">UE:01 5 MES(ES)  </t>
  </si>
  <si>
    <t>Prestar servicios profesionales en el seguimiento, acompañamiento en la implementación, estabilización, soporte, mantenimiento y garantía del CORE Tributario y ERP -Bogdata- para la Secretaría Distrital de Hacienda.</t>
  </si>
  <si>
    <t>Implementación de un modelo de Arquitectura definido para la operación del ERP de la Secretaría Distrital de Hacienda</t>
  </si>
  <si>
    <t>3-3-1-16-05-56-7661-000</t>
  </si>
  <si>
    <t>2.1 Realizar la coordinación para la estabilización y mejoras de la solución Core ERP</t>
  </si>
  <si>
    <t>Realizar 100 por ciento de la Coordinación, seguimiento y control para la estabilización del sistema</t>
  </si>
  <si>
    <t>Con el fin de alinear la planeación estratégica de la Secretaría Distrital de Hacienda con el nuevo Plan Distrital de Desarrollo 2020-2024 "Un Nuevo Contrato Social y Ambiental para la Bogotá del Siglo XXI", se requiere contratar una firma con amplia trayectoria, es decir mas de 10 años de experienciencia general en diseño e implementación de políticas públicas y al menos 5 ejercicios específicos de diseño, formulación e implementación de metodologias de planeación estrategica e indicadores de desempeño para entidades del sector público en el nivel local, que brinde asesoría y acompañamiento a la Entidad en el proceso de definicición de la planeación estratégica de la SDH para el periodo 2020-2024.</t>
  </si>
  <si>
    <t xml:space="preserve">UE:01 3 MES(ES)  </t>
  </si>
  <si>
    <t>Prestar los servicios profesionales para apoyar a la Oficina Asesora de Planeación en el diseño e implementación de la metodología para la formulación de la planeación estratégica de la Secretaría Distrital de Hacienda, correspondiente al cuatrienio 2020-2024.</t>
  </si>
  <si>
    <t>Fortalecimiento de la gestión y desempeño de la Secretaría Distrital de Hacienda Bogotá</t>
  </si>
  <si>
    <t>3-3-1-16-05-56-7609-000</t>
  </si>
  <si>
    <t>Diseñar e implementar  la metodología de planeación estratégica para la Secretaría Distrital de Hacienda</t>
  </si>
  <si>
    <t>Formular 1 documento de planeación estratégica para la Secretaría Distrital de Hacienda.</t>
  </si>
  <si>
    <t>En el marco del nuevo Plan de Desarrollo y con el propósito de estructurar el modelo de operación futura del ERP distrial, se plantea la contratación de un ingeniero que estructure dicho modelo de operación, proponga una estructura de consolidación y manejo de los datos para el crecimiento futuro de la solución. En años siguientes, el propósito del acompañamiento estará asociado al acompañamiento en la incorporación de otras fuentes de información externas y de entidades del Distrito al modelo de operación Bogdata.</t>
  </si>
  <si>
    <t>Profesional en Ingeniería de Sistemas, electrónica, industrial con Especialización relacionada con el objeto o labores a desarrollar.</t>
  </si>
  <si>
    <t>8 años de experiencia general, de los cuales 3 relacionados con alguno de los componentes de gobierno digital</t>
  </si>
  <si>
    <t>Prestar servicios profesionales para revisar y actualizar el modelo de arquitectura empresarial y de información del sistema transaccional de la Secrearía Distrital de Hacienda.</t>
  </si>
  <si>
    <t>7.1 Realizar la revisión del modelo de arquitectura de operación de la entidad para la solución en operación.</t>
  </si>
  <si>
    <t>Realizar 100 por ciento del modelamiento de la Arquitectura, conforme a los estándares establecidos en los lineamientos de MinTIC y las mejores prácticas defnidas a nivel internacional por los organismos competentes.</t>
  </si>
  <si>
    <t xml:space="preserve">Para la Secretaría Distrital de Hacienda - Dirección de Impuestos de Bogotá D.C., es conveniente y necesaria la celebración de tres líneas contractuales de prestación de servicios que adelante se describen, con el propósito de adelantar el Plan de Choque de Revocatorias de Oficio, poniendo de presente que la primera línea, que procura contratar una sola persona natural, no es parte de la autorización solicitada, no obstante se describe, para ser comprensible la necesidad de la contratación múltiple de las líneas dos y tres. Las actividades contractuales contempladas en los objetos descritos, garantizarán la ejecución del Plan de Choque de Revocatorias a cargo de la Oficina de Liquidación de la Dirección de Impuestos Bogotá, dado que esta dependencia posee 4000 solicitudes de Revocatorias de Oficio de Liquidaciones Oficiales proferidas por las Oficinas de Liquidación Propiedad y Producción y Consumo, de la antigua estructura de la DIB, y por la Oficina de Liquidación de la actual estructura, represadas desde años atrás (las más antiguas provienen del año 2007), sin que exista la posibilidad de ser atendidas directamente por el personal profesional adscrito al área, por las circunstancias que adelante se describen. Lo anterior generó el diseño del Plan Choque Gestión de Revocatorias de Oficio, aprobado por las directivas de la Dirección de Impuestos de Bogotá, del cual hacen parte las líneas contractuales propuestas. Líneas contractuales y el Plan Distrital de Desarrollo 2020-2024. Las líneas contractuales correspondientes al apoyo para la intervención del Plan de Choque de Revocatorias de Oficio que adelantará la Subdirección de Determinación en 2020, contribuyen a la meta 2 "Desarrollar 4 campañas de lucha y control a la evasión" del proyecto de inversión 7580 "Fortalecimiento del Servicio y Control Tributario en Bogotá", el cual hace parte del Plan Distrital de Desarrollo 2020-2024 "Un nuevo contrato social y ambiental para el Siglo XXI" donde tenemos una meta global de alcanzar 43,3 Billones de pesos contantes  por recaudo oportuno y de gestión anti-evasión para la ciudad de Bogotá. Igualmente, asociada a esta meta, tenemos una población a intervenir de 4.000 solicitudes de revocatorias, estimando alcanzar esta meta en un periodo de 9 meses, de los cuales 5 se ejecutarán en el año 2020 y los restantes en el año 2021. </t>
  </si>
  <si>
    <t>PRESTACION DE SERVICIOS</t>
  </si>
  <si>
    <t>Bachiller-</t>
  </si>
  <si>
    <t>24 meses de experiencia laboral.-</t>
  </si>
  <si>
    <t xml:space="preserve">UE:01 4 MES(ES)-15 DÍA(S) </t>
  </si>
  <si>
    <t>Prestar los servicios para apoyar la gestión del procedimiento de liquidación de Impuestos, en las actividades propias del proceso de discusión relacionadas con labores administrativas, operativas y asistenciales para la intervención del plan de choque de Revocatorias de Oficio.--</t>
  </si>
  <si>
    <t>Fortalecimiento del servicio y control tributario en Bogotá</t>
  </si>
  <si>
    <t>3-3-1-16-05-56-7580-000</t>
  </si>
  <si>
    <t>Desarrollar campañas de lucha y control a la evasión</t>
  </si>
  <si>
    <t>Desarrollar 4 campañas de lucha y control de la evasión</t>
  </si>
  <si>
    <t>Título Profesional en Derecho, Contaduría, Economía o Administración.</t>
  </si>
  <si>
    <t>Cuarenta y ocho (48) meses de experiencia profesional, dentro de los cuales debe tener un (1) año de experiencia relacionada con gestión tributaria y/o administrativa.</t>
  </si>
  <si>
    <t>Prestar servicios de apoyo profesional en la proyección y gestión de los actos administrativos dentro del proceso de discusión, para la intervención del Plan de Choque de Revocatorias de Oficio.</t>
  </si>
  <si>
    <t>La Dirección de Impuestos de Bogotá requiere la celebración de contratos de prestación de servicios de apoyo a la gestión virtual, presencial y telefónico para dar cumplimiento a lo establecido en materia sustancial y procedimental de las funciones de la gestión misional en cumplimiento con la Constitución y el Decreto 1421 de 1993, encaminadas al cumplimiento de su visión, misión y objetivos estratégicos. La Subdirección de Educación Tributaria y Servicio con el propósito de formular políticas, planes y programas en los asuntos relacionados con las diferentes oficinas de la Subdirección, y en especial con el servicio ofrecido en los canales virtual, presencial y telefónico los cuales están orientados a prestar una atención oportuna y de calidad a la ciudadanía, enfocados a la información y orientación de la entidad en materia tributaria; con el fin de lograr un modelo óptimo de servicio en términos de oportunidad y mejora con ocasión de la salida en producción del CORE Tributario, acorde a las políticas de servicio de la Alcaldía Mayor y la Secretaría Distrital de Hacienda, y en cumplimiento de su visión la cual facilitará el recaudo y administración de los recursos a través de la ampliación de canales de atención, el uso de tecnologías de la información y un talento humano comprometido con un servicio amable y eficiente de cara al ciudadano. La necesidad concreta que la Secretaría Distrital de Hacienda ¿ Dirección de Impuestos de Bogotá D.C. pretende satisfacer, es contar con personas que presten servicios asistenciales y de apoyo a las labores de la Entidad que fortalezcan la prestación del servicio público a cargo, en esencia lo atinente a la atención a la ciudadanía mediante herramientas tecnológicas, indispensables para la gestión del proceso tributario, que permiten mejorar sustancialmente el recaudo de los impuestos capitalinos que soportan la ejecución de obras y proyectos en la ciudad.Se hace necesario disponer de las acciones necesarias para garantizar la efectiva orientación a los contribuyentes en el uso y acceso a las herramientas virtuales que la administración tributaria dispone para garantizar el cumplimiento de sus obligaciones en materia de impuestos ya que con la capacidad operativa que se tiene actualmente en el canal de atención telefónico tenemos un promedio de abandono del 80%. Los abandonos en las llamadas se dan por dos aspectos: 1. El nivel de llamadas es muy alto y los tiempos de duración de llamadas extienden por el tipo de consulta y eso genera que los tiempos de espera sea muy alto y se abandone la llamada. 2. Llegan diferentes solicitudes de la entidad y solamente se esta contestando desde el call center. Por todo lo anterior se hace necesario la celebracion de contratos para suplir las necesidades que tiene actualmente la entidad en estos canales de atención a la ciudadanía.</t>
  </si>
  <si>
    <t>Diploma de Bachiller en cualquier modalidad-</t>
  </si>
  <si>
    <t>18 meses de experiencia en servicio al cliente y/o actividades administrativas u operativas. -</t>
  </si>
  <si>
    <t>Prestar los servicios del apoyo operativo en la prestación del servicio virtual, presencial y telefónico en los puntos dispuestos por la SDH, con ocasión a la virtualización de tramites, la entrada en producción de la solución SAP y el cambio del modelo de atención en el Impuesto de Industria y Comercio Avisos y Tableros.</t>
  </si>
  <si>
    <t>Realizar campañas de gestión tributaria mediante  múltiples canales de interacción, acercamientos tributarios y eventos de formación y sensibilización a ciudadanos</t>
  </si>
  <si>
    <t>Realizar 1.640 campañas de gestión tributaria mediante  múltiples canales de interacción, acercamientos tributarios y eventos de formación y sensibilización a ciudadanos</t>
  </si>
  <si>
    <t>Corresponde al apoyo jurídico para los aspectos legales que demanda la ejecución del proyecto Bogdata, entre ellos revisión y atención de procesos de contratación, atención de requerimientos de entes externos, acompañamiento en toma de decisiones de tipo legal, entre otros.  Se ajustan los honorarios conforme la tabla de honorarios de la entidad.</t>
  </si>
  <si>
    <t>Abogado con Postgrado en Contratación o Derecho Contractual o Derecho Administrativo.</t>
  </si>
  <si>
    <t>Setenta y cuatro (74) meses de experiencia profesional contados a partir de la terminación de materias, dentro de los cuales debe acreditar treinta y seis (36) meses de experiencia específica en Contratación Estatal y Procedimientos Administrativos.</t>
  </si>
  <si>
    <t>Prestar servicios profesionales de apoyo jurídico a la Secretaría Distrital de Hacienda en la ejecución del Proyecto BogData</t>
  </si>
  <si>
    <t>AP</t>
  </si>
  <si>
    <t>Título Profesional en Derecho, Contaduría, Economía o Administración. -Postgrado: Especialización en áreas afines a su profesión.</t>
  </si>
  <si>
    <t>Sesenta (60) meses de experiencia profesional, dentro de los cuales debe tener cuatro (4) años de experiencia relacionada con elaboración de actos administrativos de liquidación y revocatorias de oficio y mínima de dos (2) años de experiencia liderando equipos de trabajo.</t>
  </si>
  <si>
    <t>Prestar los servicios para apoyar a la Secretaria de Hacienda Distrital en las actividades propias del proceso de discusión originado en la presentación de solictudes de Revocatorías de Oficio, liderando las actividades contractuales del plan de choque de revocatoráis de oficio.--</t>
  </si>
  <si>
    <t xml:space="preserve">Corrsponde al acompañamiento para soportar la implementación de la infraestructura interna de la solución Core ERP entre tanto se provee la solución definitiva, para apoyar la contratación de la solución definitiva y para apoyar el seguimiento y requerimientos de crecimientos y ajustes en la operación de esta infraestrutura </t>
  </si>
  <si>
    <t>Profesional en Ingeniería de Sistemas, Electrónica, Eléctrica o a fines con especialización o convalidado con 2 años más de experiencia-</t>
  </si>
  <si>
    <t>7 años de experiencia profesional de los cuales 4 años de experiencia específica en la implementación de soluciones de integración en tecnología informática, administración de centros de cómputo y operación de sistemas-</t>
  </si>
  <si>
    <t xml:space="preserve">UE:01 11 MES(ES)  </t>
  </si>
  <si>
    <t>Prestar servicios de apoyo en la definición e implementación de proyectos de infraestructura de TI-</t>
  </si>
  <si>
    <t>192 -Modernización tecnológica de la SDH</t>
  </si>
  <si>
    <t>3-3-1-15-07-44-1087-192</t>
  </si>
  <si>
    <t>Realizar las adquisiciones, reposiciones, actualizaciones y configuraciones requeridos de acuerdo con el diagnóstico realizado</t>
  </si>
  <si>
    <t>Implementar 100% de los componentes de  infraestructura tecnológica de la SDH (Hardware, Software, Conectividad, comunicaciones, seguridad) de acuerdo con el Plan de trabajo del proyecto</t>
  </si>
  <si>
    <t>Corresponde a los servicios profesionales de apoyo a la gerencia de proyecto en lo relacionado con las labores de planificación y administración para el adecuado seguimiento al cumplimiento de los compromisos  Por decisión de la alta gerencia de la Entidad  se planea contratar este perfil para antender de forma integral el proyecto de Core Tributario y ERP.  Este perfil es el encargado y responsable de las labores de planeación, la  ejecución, el seguimiento y el cierre del proyecto CORE-ERP.Por lo anterior y teniendo en cuenta la complejidad del proyecto  y sus responsabilidades se sustenta el monto asignado a esta línea.  En esta etapa apoya que el proceso de estabilzación y puesta en operación de la solución sea el adecuado</t>
  </si>
  <si>
    <t>Profesional en ingeniería de sistemas, electrónica, telemática, industrial o afines. -Profesional en ingeniería de sistemas. Especialización.-</t>
  </si>
  <si>
    <t>Diez (10) años de experiencia general, de los cuales debe certificar experiencia en:---Experiencia practica de al menos tres (3) proyectos como implemenador de módulos de SAP como FI, MM, CO o PSM.--Experiencia práctica de al menos cinco (5) años como Gerente de Proyecto de implantación de Soluciones de Tecnología Informática. Dentro de éstos, debe acreditar al menos tres (3) años como Gerente de Proyectos relacionados con SAP.--Experiencia en gerencia de proyectos de implantación de soluiciones de complejidad similar al objeto de esta iniciativa.</t>
  </si>
  <si>
    <t xml:space="preserve">UE:01 11 MES(ES)-15 DÍA(S) </t>
  </si>
  <si>
    <t>Prestar servicios profesionales para apoyar la coordinación de las actividades requeridas para el proceso de implementación y puesta en operación del proyecto Core Tributario y ERP - Bogdata- en la Secretaría Distrital de Hacienda.</t>
  </si>
  <si>
    <t>170 - Actualización de la solución tecnológica de gestión tributaria de la SDH</t>
  </si>
  <si>
    <t>3-3-1-15-05-34-1084-170</t>
  </si>
  <si>
    <t>Realizar el mantenimiento y mejoras de la solución tecnológica</t>
  </si>
  <si>
    <t>Realizar en un 100% el mantenimiento y mejoras de la solución tecnológica de impuestos</t>
  </si>
  <si>
    <t>Corresponde a uno de los compormisos de gobierno digital dentro de la estrategia de seguridad de la información respecto de la implementación del protocolo de conectividad IP a nuevo versión paa los equipos y conectividad de la entidad.</t>
  </si>
  <si>
    <t>DIRECTA.CONVENIOS</t>
  </si>
  <si>
    <t xml:space="preserve">UE:01 6 MES(ES)  </t>
  </si>
  <si>
    <t>Proveer servicios para implementación del protocolo de internet versión 6 (IPv6) para la Secretaria Distrital de Hacienda</t>
  </si>
  <si>
    <t>3.2 Priorizar y adelantar las acciones para el cumplimiento de compromisos de gobierno digital</t>
  </si>
  <si>
    <t>Elaborar 5 documentos sobre la aplicación de mejores prácticas de tecnología conforme a los lineamientos de Gobierno Digital y Furag</t>
  </si>
  <si>
    <t xml:space="preserve">Ante el agotamiento de las direcciones IPv4 se hace necesario realizar el cambio del direccionamiento IPV6, tema que requiere acompañamiento especializado para obtener buenos resultados en la transición. </t>
  </si>
  <si>
    <t xml:space="preserve">UE:04 6 MES(ES)  </t>
  </si>
  <si>
    <t>Proveer servicios para implementación del protocolo de internet versión 6 (IPv6)-</t>
  </si>
  <si>
    <t>Contratar servicios profesionales para soporte en temas de tecnología.</t>
  </si>
  <si>
    <t>Realizar 100 % de las actividades programadas para el fortalecimiento y actualización de la infraestructura tecnológica del Concejo de Bogotá</t>
  </si>
  <si>
    <t xml:space="preserve">El Comité Especial de la Unidad Nacional de Protección del Ministerio del Interior en acta de fecha 09 de mayo de 2014 definió adoptar y ratificar medidas de protección, para los Concejales de Bogotá por considerar que se encuentran en riesgo extraordinario o extremo en razón a que las actividades que realizan tienen la potencialidad de generar riesgos para su vida e integridad física, debido a la naturaleza de su cargo¿. Por lo anterior se solicita suscribir un Convenio Interadministrativo con la Unidad Nacional de Protección, para brindar a los cabildantes protección especial con la implementación de los esquemas de seguridad, en el componente vehículos, como consecuencia directa del ejercicio de las funciones políticas que ostentan los Concejales de Bogotá D.C. los recursos se encuentran programados en el proyecto de inversión 728 Meta 3 Actividad 3.1.Implementar el  esquema de seguridad de los Concejales del Distrito Capital que se encuentran en situación de riesgo extraordinario o extremo. </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</si>
  <si>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</si>
  <si>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por la Unidad Nacional de Protección.</t>
  </si>
  <si>
    <t>190 -Fortalecimiento a la gestión institucional del Concejo de Bogotá</t>
  </si>
  <si>
    <t>3-3-1-15-07-43-0728-190</t>
  </si>
  <si>
    <t>Implementar el  esquema de seguridad de los Concejales del Distrito Capital que se encuentran en situación de riesgo extraordinario o extremo.</t>
  </si>
  <si>
    <t>Garantizar 100% los esquemas de seguridad de los Concejales de Bogotá</t>
  </si>
  <si>
    <t>El concejo de Bogotá D.C, requiere continuar con el proceso de coordinación y fortalecimiento a la participación ciudadana y así seguir desarrollando nuevas metodologías en los planes, proyectos, estrategias y procesos de gestión normativa y control político, lo cual permitirá llevar a cabo  la iniciativa de la primer asamblea ciudadana que generará nuevos canales de participación y colaboración, y fortalecer la gestión del conocimiento al interior de la Corporación</t>
  </si>
  <si>
    <t>80101509_1</t>
  </si>
  <si>
    <t>Directa Prestacion Servicios</t>
  </si>
  <si>
    <t xml:space="preserve">UE:01 1 MES(ES)-15 DÍA(S) </t>
  </si>
  <si>
    <t>Adición y Prorroga al Contrato 200235-0-2020: "Prestar los servicios profesionales a la mesa directiva en la coordinación del diseño, ejecución y sistematización de la  participación ciudadana en los procesos de gestión normativa y control político del Concejo de Bogotá D.C.”</t>
  </si>
  <si>
    <t>Otros servicios profesionales y técnicos n.c.p.</t>
  </si>
  <si>
    <t>131020202030313</t>
  </si>
  <si>
    <t>Adición y Prórroga al Contrato 200234-0-2020: "Prestar los servicios profesionales a la mesa directiva en el fortalecimiento de la participación ciudadana en los planes, proyectos, estrategias y procesos de gestión normativa y control político del Concejo de Bogotá D.C.”</t>
  </si>
  <si>
    <t>La Subdirección Administrativa y Financiera requiere continuar con el apoyo profesional para el área de servicios administrativos encaminado a adelantar el seguimiento, de los diferentes contratos ejecutados y en ejecución a cargo de la SAF, que se relacionen con el adecuado funcionamiento de la infraestructura Física de la Secretaria de Hacienda y el CAD, en especial el apoyo técnico para poder dar termino con el contrato de Suministro con instalación de elementos y materiales necesarios para la optimización de las áreas y espacios físicos de la SDH.</t>
  </si>
  <si>
    <t>81101500_</t>
  </si>
  <si>
    <t>Adición y Prorroga al contrato 200226 cuyo objeto corresponde a "Prestar los servicios profesionales para apoyar a la Subdirección Administrativa y Financiera y apoyo a las actividades que se generen en relación con el funcionamiento de la infraestructura física de la Entidad y del Centro Administrativo Distrital - CAD, de conformidad con los procedimientos y lineamientos establecidos".</t>
  </si>
  <si>
    <t>Se evidencia la necesidad de contar con un profesional con especialización en Gerencia de Proyectos con el fin de fortalecer a la subsecretaria general, y apoyar la adopción, implementación y ejecución de todas las fases de los proyectos derivados de los temas de Seguridad de la Información, Seguridad Digital y Gobierno Digital, además de acompañar, asesorar y mantener seguimiento a las diferentes contratos, planes y programas relacionados con el objeto del contrato.</t>
  </si>
  <si>
    <t>80121604_1</t>
  </si>
  <si>
    <t>Prestar los servicios profesionales en el liderazgo de los proyectos designados por la supervisión en los temas de Seguridad de la Información, Seguridad Digital y Gobierno Digital, además de acompañar, asesorar y mantener seguimiento a las diferentes contratos, planes y programas relacionados.</t>
  </si>
  <si>
    <t>50001059</t>
  </si>
  <si>
    <t>La subdirección de asuntos contractuales tiene a su cargo, entre otras funciones, la de estructurar y adelantar procesos de selección de acuerdo con los requerimientos de las dependencias de la Entidad, realizar seguimiento al PAA, dar respuesta a derechos de petición, rendir informes a entes de control, hacer seguimiento a las actividades de implementación del módulo MM.  Conforme a lo anterior, se requiere contar con un profesional en derecho que apoye las labores que debe desarrollar la SAC.  Lo anterior, teniendo en cuenta los procesos de selección que faltan por adelantar, las labores de implementación del modulo MM y las actividades de cierre de la vigencia 2020</t>
  </si>
  <si>
    <t>80121704_1</t>
  </si>
  <si>
    <t>Prestar servicios profesionales a la subdirección de asuntos contractuales para el fortalecimiento de la gestión institucional mediante la estructuración y seguimiento de los procesos de selección que adelanta la SDH, así como el seguimiento a las diferentes actividades que tiene a cargo la realiza la Subdirección.</t>
  </si>
  <si>
    <t>50001073</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</si>
  <si>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 . En este sentido muchas de las entidades y ciudadanos radican a diario solicitud que deben ser respondidas y sustentadas con soportes y es necesario apoyar este proceso.</t>
  </si>
  <si>
    <t>80101603_1</t>
  </si>
  <si>
    <t>Prestar servicios de carácter administrativos al despacho del Secretario Distrital de Hacienda, apoyando en la elaboración de respuestas a PQRS de ciudadanos, apoyo a la elaboración de informes de PQRS del Sistema de Bogotá solidaria y los requerimientos adicionales del Despacho del Secretario en lo relativo con el mencionado Sistema</t>
  </si>
  <si>
    <t>50001000</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</si>
  <si>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 . En este sentido muchas de las entidades y ciudadanos radican a diario solicitud que deben ser respondidas y sustentadas con soportes.1</t>
  </si>
  <si>
    <t>Prestar servicios al despacho del Secretario Distrital de Hacienda, en la elaboración de respuestas a PQRS de ciudadanos,elaboración
 de informes de PQRS del Sistema de Bogotá solidaria y los requerimientos adicionales del Despacho del Secretario en lo relativo con el mencionado Sistema.</t>
  </si>
  <si>
    <t>Para la Oficina Asesora de Comunicaciones de la Secretaría Distrital de Hacienda, es conveniente la celebración de este contrato, porque presenta la necesidad de un apoyo en materia administrativa, ya que no cuenta con personal suficiente para realizar el seguimiento a los temas contractuales y de calidad, los cuales generan un alto volumen de requerimientos a diario. En este momento el área tiene una carga contractual muy alta, por lo cual, es importante tener un apoyo administrativo que realice el análisis y respuestas de todos los procesos en los tiempos de Ley. Al mismo tiempo, se maneja un alto volumen de solicitudes para pago y seguimiento a proveedores, además de los requerimientos internos y externos que tienen un proceso a seguir en los tiempos  stipulados, ese alto volumen no permite que con el personal actual se puedan atender las solicitudes y poder cumplir con los objetivos planteados por el área.</t>
  </si>
  <si>
    <t>80161504_1</t>
  </si>
  <si>
    <t>Prestar los servicios profesionales para apoyar a la Oficina Asesora de Comunicaciones e80161504_1 área.</t>
  </si>
  <si>
    <t>50001003</t>
  </si>
  <si>
    <t>La Subdirección Administrativa y Financiera requiere apoyo profesional, en lo referente a temas Financieros, tributarios, presupuestales, así como apoyo al procedimiento de pagos y conceptos financieros para suplir las necesidades que se generen en el área, por la disponibilidad de personal.</t>
  </si>
  <si>
    <t>Profesional en Contaduría Pública y titulo de posgrado relacionados con los servicios a contratar</t>
  </si>
  <si>
    <t>60 meses de experiencia profesional. Dentro de la experiencia general se debe acreditar Dieciocho (18) meses de experiencia en la ejecución de contratos cuyo objeto, alcance u obligaciones se encuentren relacionados con actividades similares al objeto a contratar.</t>
  </si>
  <si>
    <t>Prestar servicios profesionales para apoyar las actividades de la Subdirección Administrativa y Financiera en lo referente a temas Financieros, tributarios, presupuestales, de conformidad a los procedimientos, guías y Normatividad vigentes, utilizando sistemas de información del distrito.</t>
  </si>
  <si>
    <t>3-1-2-02-02-03-0003-013</t>
  </si>
  <si>
    <t xml:space="preserve">Dado el incremento en el volumen de las solicitudes de las áreas de la SDH, así como en las redes sociales, la Oficina Asesora de Comunicaciones requiere el apoyo de una persona para la atención y respuesta a ellas.  </t>
  </si>
  <si>
    <t>Tecnólogo en Comunicación Social y Periodismo, Mercadeo y Publicidad, o carreras afines-</t>
  </si>
  <si>
    <t xml:space="preserve">48 meses de experiencia  </t>
  </si>
  <si>
    <t>Prestar los servicios para apoyar a la Oficina Asesora de Comunicaciones en las actividades de comunicación interna y externa, y el manejo de redes sociales para la gestión del cambio, bajo la nueva solución tecnológica Bogdata.</t>
  </si>
  <si>
    <t>Teniendo en cuenta la implementación de la nueva solución BogData, la entidad como estrategia de gestión del cambio, decide adelantar el rediseño del portal web e Intranet, por lo que la Oficina Asesora de Comunicaciones requiere de un profesional que articule y sirva de enlace para desarrollar las diferentes actividades, como en la producción de contenidos digitales y demás insumos necesarios para la transformación del sitio web y la Intranet</t>
  </si>
  <si>
    <t>Profesional en Comunicación Social y Periodismo, Publicidad, Diseño Industrial, Diseño Gráfico o carreras afines</t>
  </si>
  <si>
    <t>40 meses de experiencia profesional</t>
  </si>
  <si>
    <t>Prestar los servicios profesionales para apoyar a la Oficina Asesora de Comunicaciones en el rediseño y reestructuración de los sitios Web e Intranet de la Secretaría Distrital de Hacienda como estrategia de gestión del cambio, bajo la nueva solución tecnológica Bogdata.</t>
  </si>
  <si>
    <t>La Secretaría Distrital de Hacienda necesita el apoyo profesional para desplegar las actividades de socialización y comunicación con los distintos grupos de interés internos y externos de la Entidad, relacionadas con el proceso de gestión de cambio de la nueva Oficina Virtual bajo la implementación del proyecto BogData, así como apoyar la atención a los medios de comunicación en temas tributarios.</t>
  </si>
  <si>
    <t>Profesional en Comunicación Social y Periodismo</t>
  </si>
  <si>
    <t>67 meses de experiencia</t>
  </si>
  <si>
    <t>Prestar los servicios profesionales para apoyar a la Oficina Asesora de Comunicaciones en la atención a medios de comunicación y en la difusión de la gestión del cambio de la nueva Oficina Virtual, bajo la nueva solución tecnológica Bogdata.</t>
  </si>
  <si>
    <t>Se priorizó para la vigencia 2020 la contratación de un servicio profesional que preste servicio a la Comisión de Plan de Desarrollo y Ordenamiento Territorial del Concejo de Bogotá D.C.  en las actividades de sustanciación de documentos relacionados con los procesos a cargo de la comisión, adicionalmente la Corporación no cuenta con el personal de planta que pueda desarrollar las actividades para la cual se requiere contratar la prestación del servicio, así mismo corresponde a funciones nuevas que generan carga de trabajo adicionales, las cuales no pueden ser asumidas por los funcionarios de planta de la dependencia.</t>
  </si>
  <si>
    <t>Título Profesional en Derecho</t>
  </si>
  <si>
    <t>Treinta y Seis (36) meses de experiencia general.</t>
  </si>
  <si>
    <t>Prestar los servicios profesionales en materia jurídica a la Comisión Primera Permanente de Plan de Desarrollo y Ordenamiento Territorial del Concejo de Bogotá D.C., en cumplimiento de los procesos y de los objetivos misionales de la misma.</t>
  </si>
  <si>
    <t>Para la Secretaría General del Concejo o de Bogotá D.C., por la falta de personal para desarrollar la actividad y el alto volumen de trabajo,  es conveniente celebrar un (1) contrato de prestación de servicios profesionales que apoye a la Secretaría General, en la revisión de las relatorías, el estado de gestión de las actas transcritas, solicitadas por concejales o autoridades competentes y actas sucintas de todas las sesiones plenarias y de comisiones permanentes para estructurar un plan de trabajo con apoyo tecnológico, que permita cumplir las respuestas en términos y conforme a la reglamentación vigente</t>
  </si>
  <si>
    <t>Título Profesional en Ingeniería de Sistemas o Ingeniería de Telecomunicaciones y Posgrado en Administración</t>
  </si>
  <si>
    <t xml:space="preserve">UE:04 2 MES(ES)  </t>
  </si>
  <si>
    <t>Prestar los servicios profesionales a la Secretaría General del Concejo de Bogotá D.C.  en la elaboración de un Plan de Trabajo con apoyo tecnológico que permita optimizar la revisión de las relatorías, el estado de gestión de las actas transcritas, solicitadas por concejales o autoridades competentes y actas sucintas de todas las sesiones plenarias y de las comisiones, que permita cumplir las respuestas en términos y conforme a la reglamentación vigente</t>
  </si>
  <si>
    <t>La necesidad concreta que el Concejo de Bogotá D.C., pretende satisfacer, es contar con un auxiliar administrativo adicional que apoye a la Dirección Administrativa en el área de Bienestar Social en todos los componentes que hacen parte de la misma; como el Plan de Capacitación, Plan de Incentivos y Plan de Bienestar.</t>
  </si>
  <si>
    <t>Prestación de servicios de apoyo a la gestión para el desarrollo y apoyo logístico de las actividades contenidas dentro de los programas de bienestar, incentivos y mejoramiento de clima laboral para los servidores (as) del Concejo de Bogotá y sus familias</t>
  </si>
  <si>
    <t>Bienestar e incentivos</t>
  </si>
  <si>
    <t xml:space="preserve">3-1-2-02-02-07 </t>
  </si>
  <si>
    <t>A cargo de la subsecretaria, se encuentra el liderazgo en la implementación del nuevo modelo de servicio de la Secretaría de Hacienda, el cual incluye la generación e impulso de la estrategia de gestión del conocimiento en la entidad de donde se deriva la ejecución de un plan de analitica de datos para optimizar y mejorar el servicio en la entidad.</t>
  </si>
  <si>
    <t>CONTRATO INTERADMINISTRATIVO</t>
  </si>
  <si>
    <t>Prestar los servicios tecnologicos complementarios a la prestación del servicio de analítica de datos, agendamiento, gestión de redes sociales, chat bot y registro de solicitudes de información, con reportería e indicadores sobre estos servicios.</t>
  </si>
  <si>
    <t>En cumplimiento de la ley, es necesario incluir dentro del presupuesto un rubro para contratar la prestación de servicios de apoyo a la gestión para el desarrollo y apoyo logístico de las actividades contenidas dentro de los programas de bienestar, incentivos y mejoramiento de clima laboral para los servidores(as) de la Secretaría Distrital de Hacienda y sus familias.</t>
  </si>
  <si>
    <t xml:space="preserve">UE:01 4 MES(ES)  </t>
  </si>
  <si>
    <t>Prestar los servicios de apoyo a la gestión para el desarrollo y el apoyo logístico de las actividades de los Sub-Programas de Celebración de fechas especiales, actividades de integración y esparcimiento, reconocimiento, familia y cultura contenidas dentro de los programas de bienestar, incentivos y mejoramiento de clima laboral para los servidores de la Secretaría Distrital de Hacienda y sus familias.</t>
  </si>
  <si>
    <t xml:space="preserve">Atendiendo a las funciones que debe desarrollar la Dirección Jurídica como área que asesora a las directivas de la Secretaría Distrital de Hacienda en la formulación, coordinación, ejecución y control de las políticas relacionadas con temas jurídicos y legales, que impactan en sus procesos misionales y en el servicio a la ciudadanía y que establece las directrices en asuntos de carácter jurídico; así para el cabal cumplimiento de dichas funciones resulta importante suscribirse a un portafolio al que se pueda acceder a través de una plataforma  electrónica que ofrezca los servicios de actualidad jurídica; garantizando como se menciono anteriormente la adecuada construcción normativa y la adopción de decisiones con el respectivo blindaje jurídico de los actos administrativos, conceptos y respuestas a las peticiones y consultas en general dada la responsabilidad en materia de defensa judicial y prevención del daño antijurídico con la entidad y el Distrito Capital de Bogotá. Atendiendo a lo anterior se requiere contar con amplia cobertura de información jurídica de calidad, pertinente y oportuna, relacionada con asuntos administrativos, tributarios, contractuales, presupuestales, laborales, contables, de crédito público, tesorería y en los demás asuntos de competencia de la Secretaría Distrital de Hacienda, de acuerdo con el ordenamiento jurídico vigente y que contribuya a la gestión del conocimiento, a fortalecer la unidad de criterio en la aplicación e interpretación de las normas y armonización de prácticas, optimizando el tiempo de trabajo de los funcionarios de la entidad. Obedeciendo a lo anterior, se requiere contar con el acceso permanente a publicaciones especializadas del ámbito jurídico nacional e internacional, a amplios compendios de legislación normativa, jurisprudencia, fallos de Tribunales Administrativos, Altas cortes y demás instancias judiciales, biblioteca virtual, colección doctrinal de libros, revistas indexadas a compendios de legislación nacional, Diarios Oficiales, normatividad, Boletines legales, derecho comparado, colección de minutas y formularios, Diccionarios virtuales en distintas materias, como de las últimas noticias de actualidad jurídica de manera automática, actualizadas diariamente con notas de vigencia y concordancias, todo a texto completo. Así mismo, que ofrezca un servicio de atención a través de chat, e-mail y vía electrónica, que posea un formato de aplicación web (app) compatible con teléfonos inteligentes y dispositivos electrónicos, a través de una aplicación informativa de última generación tecnológica que permita vía internet, mediante el uso de dispositivos móviles y de escritorio, el uso de buscadores inteligentes generales y avanzados para el rápido y fácil acceso a todos los contenidos, con una interfaz intuitiva y amigable  que monitorice la conducta de sus usuarios para predecir el resultado más útil al momento de la búsqueda.   El servicio deberá contar con certificado de Registro de Soporte Lógico de la Dirección Nacional de Derechos de Autor y la Certificación de Exclusividad de contenidos de propiedad de la firma Con lo anterior también se da cumplimiento a la Política Cero papel, establecida en la Directiva Presidencial 04 de 2012, ya que se sustituyen los flujos documentales por  soportes y  medios electrónicos, incrementando la eficiencia administrativa y constituyendo impacto en favor del medio ambiente. </t>
  </si>
  <si>
    <t>PUBLICACIONES</t>
  </si>
  <si>
    <t xml:space="preserve">UE:01 1 AÑO(S)  </t>
  </si>
  <si>
    <t>Contratar el servicio de suscripción al portafolio de actualidad jurídica a través de una aplicación informativa de última generación tecnológica para la Secretaría Distrital de Hacienda.</t>
  </si>
  <si>
    <t>Otros servicios de apoyo y de información no clasificados previamente</t>
  </si>
  <si>
    <t>3-1-2-02-02-03-0005-007</t>
  </si>
  <si>
    <t>En la actualidad la entidad no cuenta con los espacios físicos bajo las condiciones necesarias ni con los recursos tecnológicos e informáticos suficientes para el funcionamiento de las nuevas dependencias que se van a crear al interior de la SDH, por tal motivo es necesario tener dos o más inmuebles bajo la modalidad de arriendo mientras se efectúan las adecuaciones requeridas en el edificio del Centro Administrativo Distrital-CAD pisos 4, 6 y 10</t>
  </si>
  <si>
    <t>ARRENDAMIENTO</t>
  </si>
  <si>
    <t>-</t>
  </si>
  <si>
    <t>Dar a título de arriendo bienes inmuebles, muebles, al igual que el servicio de usos conexos y otros servicios, para el funcionamiento de algunas dependencias de la Secretaria Distrital de Hacienda</t>
  </si>
  <si>
    <t>Servicios de administración de bienes inmuebles a comisión o por contrato</t>
  </si>
  <si>
    <t>3-1-2-02-02-02-0002-002</t>
  </si>
  <si>
    <t>Servicios de alquiler o arrendamiento con o sin opción de compra relativos a bienes inmuebles no residenciales propios o arrendados</t>
  </si>
  <si>
    <t>3-1-2-02-02-02-0002-001</t>
  </si>
  <si>
    <t>Se solicita  prorroga por el término de  tres (03) meses y se adicione por valor de $25.000.000, al contrato 190193-0-2019, dado que se requiere dar continuidad al servicio de correspondencia y mensajeria expresa masiva del Concejo de Bogota.Teniendo encuenta que la Nueva Contratación se encuentra en proceso y no alcanzaria a salir a la terminacion del contrato el27 de abril del 2020, asi mismo cabe resaltar que el pais se encuentra en emergencia sanitaria por el Covid 19 lo cual genera que los procesos se extiendan.</t>
  </si>
  <si>
    <t>Adiciòn y Proroga al contrato No. 190193-0-2019 que tiene por objeto Prestar servicios para la gestión de correspondencia y mensajería expresa masiva para el Concejo de Bogotá---</t>
  </si>
  <si>
    <t>Servicios de mensajería</t>
  </si>
  <si>
    <t>3-1-2-02-02-01-0006-001</t>
  </si>
  <si>
    <t>Actualmente el componente Ares (Gestor de Evidencia digital y procesos firma digital) se utiliza para la validación de archivos de Bancos para la Dirección de Impuestos de Bogotá, así mismo sus WS se integran con los aplicativos SAP y OPGET y envían los archivos cifrados a una plataforma web, donde los usuarios descargan y procesan los archivos en los diferentes portales bancarios en donde se realizan:  a. Procesos RA (Pago de obligaciones SDH) b. Procesos pago de Nómina SDH.  Adicionalmente, con esta plataforma se realizan:  c. Procesos de Estampado Digital de la Subdirección de Gestión Documental. d. Almacena evidencia de procesos de Firma para el Despacho de la SDH, con su subcomponente ELOGIC, así mismo para algunas subdirecciones de impuestos.  En el nuevo sistema de información SAP (BogData), esta plataforma realizará validaciones para los flujos de firma digital y Bancos.  El componente de Ares, se integra con cualquier certificado digital emitido o descargado de cualquier MPKI, pero por los derechos de autor es necesario un contrato directo con Certicamara S.A.  Los recursos provienen de la reducción de la línea 1075 con ID496.</t>
  </si>
  <si>
    <t xml:space="preserve">UE:01 12 MES(ES)  </t>
  </si>
  <si>
    <t>Prestar el soporte y mantenimiento para la plataforma Gestor de Evidencia digital y procesos firma digital (ARES) de la Secretaría Distrital de Hacienda</t>
  </si>
  <si>
    <t xml:space="preserve">Derechos de uso de productos de propiedad intelectual y otros productos similares </t>
  </si>
  <si>
    <t>3-1-2-02-02-02-0003-005</t>
  </si>
  <si>
    <t xml:space="preserve">El Concejo de Bogotá D,C, requieren gestionar la entrega oportuna de correspondencia externa enviada y recibida incluyendo la recepción,  alistamiento, distribución y entrega oportuna para cada una de sus dependencias con el fin de permitir el cumplimiento de las funciones de la Corporación  </t>
  </si>
  <si>
    <t xml:space="preserve">UE:04 7 MES(ES)  </t>
  </si>
  <si>
    <t>Prestar servicios para la gestión de correspondencia y mensajería expresa masiva para el Concejo de Bogotá---</t>
  </si>
  <si>
    <t xml:space="preserve">El concejo de Bogota requiere obtener informacion oportuna de carácter nacional e internacional, la cual es publicada por los diferentes medios impresos, asi como recopilar y conservar documentos que registran hechos de actualidad.  </t>
  </si>
  <si>
    <t>SUSCRIPCION</t>
  </si>
  <si>
    <t xml:space="preserve">UE:04 12 MES(ES)  </t>
  </si>
  <si>
    <t>Suscripción al períodico El Tiempo y Portafolio para el Concejo de Bogotá---</t>
  </si>
  <si>
    <t>Pasta o pulpa, papel y productos de papel; impresos y artículos relacionados</t>
  </si>
  <si>
    <t>3-1-2-02-01-02-0002-000</t>
  </si>
  <si>
    <t>Suscripción al diario La República para el Concejo de Bogotá,---</t>
  </si>
  <si>
    <t>INICIAL</t>
  </si>
  <si>
    <t xml:space="preserve">El concejo de Bogota requiere obtener informacion oportuna de carácter nacional e internacional, asi como recopilar y conservar documentos que registran hechos de actualidad,  la cual es publicada por los diferentes medios impresos  </t>
  </si>
  <si>
    <t>Suscripción al diario El Nuevo Siglo para el Concejo de Bogotá--</t>
  </si>
  <si>
    <t xml:space="preserve">El concejo de Bogotá requiere obtener información oportuna de carácter nacional e internacional, asi como recopilar y conservar documentos que registran hechos de actualidad,  la cual es publicada por los diferentes medios impresos  </t>
  </si>
  <si>
    <t>Suscripción al diario el Espectador para el Concejo de Bogotá--</t>
  </si>
  <si>
    <t xml:space="preserve">  El concejo de Bogota requiere obtener informacion oportuna de carácter nacional e internacional, asi como recopilar y conservar documentos que registran hechos de actualidad,  la cual es publicada por los diferentes medios impresos  </t>
  </si>
  <si>
    <t>Suscripción a la Revista Semana para el Concejo de Bogotá---</t>
  </si>
  <si>
    <t xml:space="preserve">La entidad requiere garantizar el óptimo funcionamiento y operación del vehículo marca SUBARU del Concejo de Bogotá.  </t>
  </si>
  <si>
    <t>Prestar los servicios de mantenimiento correctivo con suministro de repuestos para el vehículo marca Subaru al servicio del Concejo de Bogotá.-</t>
  </si>
  <si>
    <t>Servicios de mantenimiento y reparación de maquinaria y equipo de transporte</t>
  </si>
  <si>
    <t>3-1-2-02-02-03-0006-004</t>
  </si>
  <si>
    <t xml:space="preserve">La entidad requiere garantizar la optima operación y funcionamiento de los ascensores MITSIBISHI del CAD y del Concejo de Bogotá. dado que se requiere garantizar el transporte vertical de los funcionarios del CAD y del Concejo de Bogotá.   </t>
  </si>
  <si>
    <t>Prestar los servicios de mantenimiento preventivo y correctivo a los ascensores marca Mitsubishi del Concejo de Bogotá-</t>
  </si>
  <si>
    <t>Maquinaria para uso general</t>
  </si>
  <si>
    <t>3-1-2-01-01-01-0003-000</t>
  </si>
  <si>
    <t>Servicios de mantenimiento y reparación de ascensores y escaleras mecánicas</t>
  </si>
  <si>
    <t>3-1-2-02-02-03-0006-011</t>
  </si>
  <si>
    <t>Se requiere continuar con este servicio para garantizar la estabilidad de la plataforma para la Secretaría Distrital de Hacienda y Concejo, y ejecutar servicios no incluidos en la vigencia 2019. Por lo anterior y teniendo en cuenta el IPC se aumenta en $100.000.000</t>
  </si>
  <si>
    <t xml:space="preserve">UE:01 12 MES(ES)  UE:04 12 MES(ES)  </t>
  </si>
  <si>
    <t>Prestar los servicios de administración y soporte técnico para todos los productos Microsoft instalados o por instalar en la Secretaría Distrital de Hacienda y el Concejo de Bogotá</t>
  </si>
  <si>
    <t>Servicios de diseño y desarrollo de la tecnología de la información (TI)</t>
  </si>
  <si>
    <t>3-1-2-02-02-03-0003-003</t>
  </si>
  <si>
    <t>Se requiere dar soporte al software contable SIIGO para el Concejo de Bogotá. Se incrementa un 3,6%, dado que el proveedor plantea incrementos redondeados.</t>
  </si>
  <si>
    <t>Prestar servicios de soporte y mantenimiento del modulo contable de SIIGO para el Concejo de Bogotá</t>
  </si>
  <si>
    <t>Se requiere contar con un servicio de soporte del sistema de telefonía del Concejo de Bogotá para la vigencia 2020. Sería un contrato directo dado que el fabricante Alcatel solo cuenta con proveedor certificado de servicios para la tecnología instalada en el Concejo de Bogotá. Al ser un soporte con fabricante no puede ser inferior a 12 meses. Se calcula a partir del valor adicionado del contrato de 2018 encrementado en el 3% para los IPC de 2019 y 2020 proyectados acumulados.</t>
  </si>
  <si>
    <t xml:space="preserve">UE:04 8 MES(ES)  </t>
  </si>
  <si>
    <t>Prestar los servicios de mantenimiento, suministro de partes, repuestos y soporte para la planta telefonica y terminales telefónicos del Concejo de Bogotá</t>
  </si>
  <si>
    <t>Servicios de mantenimiento y reparación de equipos y aparatos de telecomunicaciones</t>
  </si>
  <si>
    <t>3-1-2-02-02-03-0006-008</t>
  </si>
  <si>
    <t>Servicio de canales dedicados e Internet para que estos canales de comunicación permitan garantizar la disponibilidad de los servicios de transmisión de datos en medios como Internet y con; las sedes de la Secretaria Distrital de Hacienda, centros de atención al ciudadano, el Concejo de Bogotá y demás entidades con las cuales se tenga convenios de cooperación. Adicionalmente, la Secretaría Distrital de Hacienda, cuenta con una red metropolitana, llamada Extranet; cuyo objetivo es ofrecer los servicios de transporte de datos para alimentar el sistema de información Hacendario SI-CAPITAL desde entidades Distritales de la administración central, establecimientos públicos, empresas, fondos de desarrollo local, hospitales, CADES (Fontibón, Toberín y Servitá) y SUPERCADES (CAD, Bosa, Calle 13, Américas, Suba y 20 de Julio) y Sedes externas como: Calle 54, calle 17 y Carrera 32. En el concejo de Bogotá se proveen los servicios de canales dedicados, canal de streaming y LAN extendida. Se incrementa el presupuesto teniendo en cuenta que con BogData se requerirá un aumento del ancho de banda del canal, de igual forma, debido a la nueva Dirección de Cobro, se presupuesta un canal adicional para esta dirección</t>
  </si>
  <si>
    <t>Proveer los servicios de canales dedicados e Internet y los servicios complementarios para la Secretaría Distrital de Hacienda y el Concejo de Bogotá</t>
  </si>
  <si>
    <t>Servicios de telecomunicaciones a través de internet</t>
  </si>
  <si>
    <t>3-1-2-02-02-03-0004-004</t>
  </si>
  <si>
    <t>Se requiere brindar el soporte y mantenimeinto a todo el sistema de telefonía de la Secretaría Distrital de Hacienda, incluye mantenimiento de elementos, soporte licencias y repuestos</t>
  </si>
  <si>
    <t>Prestar los servicios de mantenimiento, actualización, soporte técnico especializado y servicios especiales con el suministros de partes y repuestos para el sistema de telefonía de la Secretaria Distrital de Hacienda</t>
  </si>
  <si>
    <t>Maquinaria de oficina, contabilidad e informática</t>
  </si>
  <si>
    <t>3-1-2-01-01-01-0005-000</t>
  </si>
  <si>
    <t>Es necesario contar de manera permanente con el derecho al uso del código de barras empleado por la SDH. Desde 2020, se debe dejar garantizado el servicio de suscripción de código de barras para los documentos de la SDH que lo requieran, especialmente formularios de impuestos distritales, desde el 1 de enero de 2021. No se incrementa el IPC sino el incremento proyectado del salario mínimo, política de incremento planteada por la empresa Logyca Asociación</t>
  </si>
  <si>
    <t>Suscripción al derecho al uso de código de empresa para la Secretaria Distrital de Hacienda</t>
  </si>
  <si>
    <t>Se requiere contar con el servicio de soporte y mantenimiento de la plataforma Prontus a través del cual se soporta la página web e intranet del concejo y Janus para la transmisión en streaming de las sesiones del Concejo de Bogotá. Para los dos casos corresponde a un único fabricante (factor visual) con un único proveedor en Colombia, por lo cual se define una sola línea de contratación. Se incrementa en 3%.</t>
  </si>
  <si>
    <t>Prestar servicios de actualizacion, mantenimiento y soporte para las licencias del sitio WEB e intranet y de streaming del Concejo de Bogotá</t>
  </si>
  <si>
    <t>Se requiere garantizar el servicio de actualización y soporte del licenciamiento del software Aranda (software que soporta la mesa de servicio).  Se proyecta por 11 meses con un incremento de 3%.</t>
  </si>
  <si>
    <t xml:space="preserve">UE:04 11 MES(ES)  </t>
  </si>
  <si>
    <t>Prestar los servicios de actualización y soporte para el software para la gestión de la mesa de servicios Aranda para el Concejo de Bogotá</t>
  </si>
  <si>
    <t>Se requiere garantizar el servicio de actualización y soporte del licenciamiento del software Infodoc (software que soporta el manejo documental para las hojas de vida) para mantener la operación de esta solución. En 2019 se realizó contrato por 11 meses. En 2020 se plantea un servicio por 12 meses e incrementado en 3%.</t>
  </si>
  <si>
    <t>Prestar los servicios de actualización y soporte para el software para el manejo documental Infodoc para el Concejo de Bogotá</t>
  </si>
  <si>
    <t>Corresponde a la garantía servicio de conectividad con la bolsa de Valores de Colombia. Es necesario contar con este enlace para garantizar las operaciones financieras que realiza la SDH</t>
  </si>
  <si>
    <t>Proveer el enlace de comunicaciones para el acceso a la Bolsa de Valores de Colombia, de conformidad con la propuesta presentada por el contratista</t>
  </si>
  <si>
    <t>Servicios de transmisión de datos</t>
  </si>
  <si>
    <t>3-1-2-02-02-03-0004-003</t>
  </si>
  <si>
    <t>Es necesario hacer seguimiento a las noticias generadas por la SDH para los contribuyentes y las relacionadas con el ámbito financiero. De igual forma, los medios de comunicación publican información que puede ser importante para la entidad en la toma de decisiones oportunas y relevantes.</t>
  </si>
  <si>
    <t>Suscripción a la revista Dinero para la Secretaría Distrital de Hacienda.</t>
  </si>
  <si>
    <t>Suscripción al diario El Espectador para la Secretaría Distrital de Hacienda.</t>
  </si>
  <si>
    <t>Suscripción a los diarios El Tiempo y Portafolio para la Secretaría Distrital de Hacienda</t>
  </si>
  <si>
    <t xml:space="preserve">La entidad requiere los servicios de rastreo satelital de vehículos con el objetivo de minimizar los riesgos asociados a la seguridad de los mismos y de los servidores públicos que hacen uso de estos, por otra parte es requerido el monitoreo a través de herramientas tecnológicas que permitan a la entidad un control del uso de estos bienes y del consumo de combustible. </t>
  </si>
  <si>
    <t>Servicios de gestión de red e infraestructura de TI</t>
  </si>
  <si>
    <t>3-1-2-02-02-03-0003-005</t>
  </si>
  <si>
    <t>La entidad requiere garantizar la optima operación y funcionamiento de los ascensores SHINDLER del CAD  dado que se requiere garantizar el transporte vertical de los funcionarios del CAD.</t>
  </si>
  <si>
    <t xml:space="preserve">UE:01 8 MES(ES)  </t>
  </si>
  <si>
    <t>Servicios de Mantenimiento preventivo y correctivo fuera de garantía con suministro de repuestos para los ascensores Schindler de la torre ¿A¿ edificio CAD .</t>
  </si>
  <si>
    <t>La Dirección de Estudios Fiscales, solicita del soporte, mantenimiento y actualización de las licencias que operan en dicha Dirección las cuales se adquirieron en vigencias anteriores, estas son: SPSS. Se proyecta incremento en costo teniendo en cuenta que se contratará por 12 meses y el proveedor eliminó un descuento que generaba a la entidad en vigencias anteriores. No genera reservas.</t>
  </si>
  <si>
    <t>Prestar los servicios de actualización, mantenimiento y soporte para las licencias del Software SPSS</t>
  </si>
  <si>
    <t>La Dirección de Estudios Fiscales, solicita del soporte, mantenimiento y actualización de las licencias que operan en dicha Dirección las cuales se adquirieron en vigencias anteriores, estas son: Eviews, Stata, Risk Simulator, GAMS y PL SQL.   Se mantiene el costo por políticas del proveedor</t>
  </si>
  <si>
    <t>Prestar los servicios de actualización, mantenimiento y soporte para las licencias de Software Estadístico</t>
  </si>
  <si>
    <t>La necesidad concreta que la SDH a través de la Dirección Distrital Crédito Público, la Dirección Distrital de Tesorería y la Oficina de Análisis y Control de Riesgos, pretende satisfacer es contar con un sistema de información financiera, que ofrezca un acceso seguro y confiable a la información actualizada de los diferentes mercados financieros, así como la posibilidad de utilizar herramientas de cálculo y negociación de valores y/o monedas. De no efectuarse esta contratación, la SDH (Dirección Distrital de Tesorería, Dirección Distrital de Crédito Público y la Oficina de Análisis y Control de Riesgo) estaría expuesta a incurrir en pérdida de oportunidad en la toma de decisiones y posible materialización de riesgos a los que están expuestos los portafolios administrados.</t>
  </si>
  <si>
    <t>Suscripción para obtener un derecho no exclusivo e intransferible de usar los servicios de información, los datos y software del sistema de información financiero.</t>
  </si>
  <si>
    <t>Para la correcta operación de varios de los proyectos que actualmente se adelantan en la entidad, se requiere del acompañamiento y soporte de Oracle para algunos de los productos que hoy operan en la SDH, en especial WCC, el cual continúa en operación integrado en la solución de SAP. De igual forma para realizar la integración con los módulos desarrollados en SAP.  El servicio incluye el supercluster, solución de hardware en la cual opera, así como un soporte avanzado para resolver problemas en sitio y reducir caídas de los aplicativos.  Todos los soportes de licenciamiento terminan en febrero de 2019 y se calcula un incremento del 4% respecto de la vigencia anterior</t>
  </si>
  <si>
    <t>Prestar los servicios de soporte y mantenimiento para todos los productos Oracle adquiridos por la Secretaría Distrital de Hacienda</t>
  </si>
  <si>
    <t>La Secretaría Distrital de Hacienda a través de la Dirección de Estadísticas y Estudios Fiscales -DEEF- tiene a su cargo el seguimiento a la actividad de los agentes económicos con domicilio en Bogotá, lo cual se convierte en un aspecto fundamental para determinar si el desempeño del recaudo de los principales tributos obedece al ciclo normal de los negocios o a factores ajenos al mismo. Este ejercicio debe hacerse de manera periódica y sistemática para garantizar una adecuada estimación de las perturbaciones que pueden incidir en las finanzas de la ciudad, cuya identificación y cuantificación le permite a la Administración Distrital tomar medidas de política que las contrarresten a fin de mantener la sostenibilidad fiscal. áreas de la Secretaria que tienen la función de emitir deuda pública, gestionar el presupuesto distrital y manejar los excedentes de liquidez, de una manera armónica con el comportamiento de los agentes económicos más representativos de la ciudad.      Adicionalmente esta información es solicitada permanentemente por otras entidades del distrito tales como la Secretaría de Desarrollo Económico, Secretaría de Planeación, Secretaría de Hábitat, Unidad Administrativa Especial de Catastro Distrital, Instituto de Desarrollo Urbano, Metrovivienda, entre otras.  Una de las necesidades más apremiantes para cumplir estos propósitos es la disponibilidad de información sobre el comportamiento de los diferentes sectores económicos de la ciudad y en especial el sector de la construcción dada su estrecha relación con el ciclo macroeconómico y el impacto del mismo sobre el empleo y la calidad de vida de la población, para lo cual una de las herramientas empleadas es el seguimiento mensual del mercado de vivienda y de destinos no residenciales a través del análisis de la oferta y demanda de proyectos adelantados en Bogotá.  De conformidad con lo anterior, la necesidad concreta que la Secretaría Distrital de Hacienda pretende satisfacer es la Suscripción al Sistema de información sobre vivienda y destinos comerciales nuevos y usados en Bogotá, razón por la cual el requerimiento se encuentra incluido dentro del Plan Anual de Adquisiciones aprobado para esta vigencia.</t>
  </si>
  <si>
    <t>Suscripción al sistema de información sobre vivienda nueva y usada y destinos comerciales nuevos en Bogotá D.C.</t>
  </si>
  <si>
    <t>Servicios de investigación de mercados y de encuestas de opinión pública</t>
  </si>
  <si>
    <t>3-1-2-02-02-03-0003-011</t>
  </si>
  <si>
    <t>La Dirección de Estadísticas y Estudios Fiscales (DEEF) requiere contar con indicadores que permitan monitorear la dinámica de la economía local y la actividad de los principales agentes económicos de la ciudad aspecto fundamental para determinar si el desempeño en el recaudo de los principales tributos y de las demás variables fiscales obedece al ciclo normal de los negocios o a factores exógenos al mismo. Este ejercicio, que debe hacerse de manera periódica y sistemática, garantiza una adecuada estimación de las perturbaciones que pueden incidir en las finanzas de la ciudad, su identificación y cuantificación le permite a la Administración Distrital tomar medidas de política que las contrarresten a fin de mantener la sostenibilidad fiscal. De igual manera, la DEEF debe atender requerimientos puntuales de análisis de otras áreas de la Secretaria que tienen la función de emitir deuda pública, gestionar el presupuesto distrital y manejar los excedentes de liquidez de una manera armónica con el comportamiento de los agentes económicos más representativos de la ciudad.      Una de las necesidades más apremiantes para cumplir estos propósitos es la disponibilidad de información sobre el grado de confianza de los empresarios y los consumidores respecto a la situación económica de Bogotá y del país, así como sobre su situación financiera teniendo en cuenta aspectos esenciales como: las expectativas de consumo y producción, el nivel de inventarios y el clima para nuevas inversiones; en este sentido FEDESARROLLO, produce mensualmente la Encuesta de Opinión Empresarial (EOE) y la Encuesta de Opinión al Consumidor (EOC) que permite realizar seguimiento detallado a la dinámica de los sectores, industria, comercio y construcción y proyectar su comportamiento. La información que suministra la EOE y la EOC permite: (1) Realizar un seguimiento detallado de la dinámica económica de los sectores industrial y comercial de Bogotá y el país discriminado por sectores industriales, por tamaños de empresas (Grandes, medianas, pequeñas), por mercados (Exportadoras y no exportadoras) y por intensidad exportadora (Alta intensidad, media intensidad y baja intensidad), además de un seguimiento a las percepciones de los industriales y los comerciantes frente a la actividad de sus empresas y las expectativas de estos frente a la inversión, el crecimiento y el empleo. (2) Analizar las percepciones y perspectivas de los hogares bogotanos y del país en relación con su situación económica en temas neurálgicos como la disposición a comprar bienes durables y no durables (vivienda, carros, muebles y electrodomésticos), la disposición a adquirir préstamos y al ahorro, la percepción frente al desempleo y los precios, entre otros. (3) Calcular indicadores como el Índice de Confianza del Consumidor y el Índice de Confianza Industrial que se configuran como una aproximación objetiva al desempeño de las variables reales de la actividad económica colombiana y bogotana, esto se refleja en que entidades gubernamentales como Planeación Nacional, el Banco de la República y el Ministerio de Hacienda utilicen diferentes variables de la encuesta como indicadores líderes del ciclo económico. (4) Una alta confianza en la metodología de las encuestas, puesto que las muestras son representativas y no son estáticas, dados los módulos especiales de tipo coyuntural. (5) Realizar análisis comparativos con los resultados a nivel nacional y con las ciudades en las cuales tiene cobertura. Así pues, la necesidad concreta que la Secretaría Distrital de Hacienda pretende satisfacer es la suscripción a los resultados mensuales de las encuestas de consumo y de opinión empresarial, razón por la cual el requerimiento se encuentra incluido dentro del Plan Anual de Adquisiciones aprobado para esta vigencia.</t>
  </si>
  <si>
    <t>Suscripción a los resultados mensuales a las encuestas de Opinión del consumidor y de opinión Empresarial que permitan medir las expectativas económicas de empresarios y consumidores.</t>
  </si>
  <si>
    <t>Para la Secretaría Distrital de Hacienda es conveniente la celebración de un contrato con el objeto abajo registrado, porque la Dirección de Estadísticas y Estudios Fiscales -DEEF- tiene a su cargo el seguimiento a la actividad económica de los agentes económicos que interactúan en la economía de la ciudad, el cual se convierte en un aspecto fundamental para poder determinar si el desempeño del recaudo de los principales tributos y de las demás variables fiscales obedece al ciclo normal de los negocios o a factores ajenos al mismo. En el mismo sentido, el seguimiento a indicadores de la actividad económica le permite a la DEEF robustecer los análisis que tiene a su cargo como soporte a la calificación anual de riesgo de la ciudad.  Este ejercicio debe hacerse de manera periódica y de forma sistemática, para garantizar una adecuada estimación de las perturbaciones que pueden incidir en las finanzas de la ciudad, cuya identificación y cuantificación le permite a la Administración Distrital tomar medidas de política que las contrarresten, a fin de mantener la sostenibilidad fiscal. De igual manera, la DEEF debe atender requerimientos puntuales de análisis de otras áreas de la Secretaria que tienen la función de emitir deuda pública, gestionar el presupuesto distrital y manejar los excedentes de liquidez, de acuerdo con las directrices y límites establecidos en el Marco Fiscal de Mediano Plazo para Bogotá.     Una de las necesidades más apremiantes para cumplir estos propósitos es la disponibilidad de información mensual sobre el consumo de los hogares y su discriminación por sectores de consumo y unidades de planeamiento zonal (UPZ), la cual resulta necesaria para mejorar el seguimiento a la actividad económica de la ciudad con una periodicidad mensual y que permita hacer comparaciones de mediano plazo. Esta información también se requiere para realizar estudios fiscales y económicos sobre los tributos locales, la asignación del gasto público, las relaciones intergubernamentales, entre otros aspectos, en cumplimiento de los propósitos misionales de la Secretaria Distrital de Hacienda y las funciones a cargo de la DEEF.   En caso de no efectuarse esta contratación, el seguimiento realizado por la DEEF y los análisis puntuales demandados por otras áreas de la Secretaría experimentarían un menoscabo considerable y obligarían a utilizar otras fuentes de información menos confiables, o sobre las cuales no se tiene el antecedente histórico correspondiente y la periodicidad definida que garanticen el seguimiento constante y coherente sobre el acontecer económico, razón por la cual el requerimiento se encuentra incluido dentro del Plan General de Compras aprobado para esta vigencia.</t>
  </si>
  <si>
    <t>Suscripción a los resultados mensuales de la encuesta de consumo para Bogotá, desagregando por Unidades de Planeamiento Zonal con la metodología Pocketshare Nacional Consumo 2010, de acuerdo con lo establecido en los estudios previos y la propuesta presentada por el contratista.</t>
  </si>
  <si>
    <t>La Secretaría Distrital de Hacienda - Dirección Distrital de Tesorería requiere para el cumplimiento de sus funciones, puntualmente para la administración del portafolio de inversiones, el acceso permanente a la plataforma tecnológica Master Trader que provee la Bolsa de Valores de Colombia y que integra las diversas modalidades de mercado de valores que operan en Colombia, entre las cuales se encuentra el Sistema de Negociación y Registro de Operaciones sobre Valores de Renta Fija  - MEC.  En caso de no efectuarse esta contratación, se afectaría directamente la administración del portafolio de inversión o de excedentes de liquidez realizado por la Dirección Distrital de Tesorería - Secretaría Distrital de Hacienda, debido a que no se podría acceder a la infraestructura tecnológica dispuesta por la BVC ni a ninguno de sus subsistemas (mercados) ni funcionalidades, limitando de esta manera el margen de operación del área  y poniendo en riesgo el cumplimiento de metas en cuanto a la generación de rendimientos financieros.</t>
  </si>
  <si>
    <t>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(mercados de Chile, Colombia, México y Perú) y al Mercado de Derivados, según el mercado al que se encuentre afiliado y a la modalidad de servicio que seleccione para cada uno de sus funcionarios.</t>
  </si>
  <si>
    <t>La Secretaría Distrital de Hacienda - Dirección Distrital de Tesorería requiere para el cumplimiento de sus funciones, puntualmente para la administración del portafolio de inversiones, el acceso permanente al Sistema Centralizado de Operaciones de Negociación y Registro del Mercado de Renta Fija MEC, administrado por la Bolsa de Valores de Colombia, para la realización de operaciones sobre valores de deuda pública y privada, así como el registro de las operaciones realizadas.  En caso de no efectuarse esta contratación, se afectaría directamente la administración del portafolio de inversión o de excedentes de liquidez realizado por la Dirección Distrital de Tesorería - Secretaría Distrital de Hacienda, debido a que no se podrían realizar operaciones de deuda pública o privada sobre valores de renta fija y el registro de dichas operaciones, limitando de esta manera el margen de operación del área y poniendo en riesgo el cumplimiento de metas en cuanto a la generación de rendimientos financieros.</t>
  </si>
  <si>
    <t>Prestar los servicios para acceder al Sistema Centralizado de Operaciones de Negociación y Registro del Mercado de Renta Fija administrado por la Bolsa de Valores de Colombia (MEC), y ejecutar a través del mismo, mediante estaciones de trabajo remotas, operaciones, contratos y transacciones sobre valores de renta fija inscritos en el Registro Nacional de Valores e Intermediarios; así como realizar el registro de las operaciones realizadas.</t>
  </si>
  <si>
    <t>La necesidad concreta que la Secretaría Distrital de Hacienda pretende satisfacer es contar con el servicio de soporte, mantenimiento y actualización del software TRADE, para realizar el cálculo de VaR del portafolio de activos de la SDH.</t>
  </si>
  <si>
    <t>Prestar los servicios de soporte, mantenimiento y actualización del software especializado en gestión de Riesgo de Mercado TRADE, fundamentado en la metodología VAR.</t>
  </si>
  <si>
    <t>La necesidad concreta que la Secretaría Distrital de Hacienda pretende satisfacer es la de contar con el servicio de soporte y mantenimiento del Sistema de Información V.I.G.I.A., con el fin de tener  una herramienta  para la administración y seguimiento de los riesgos Operacionales identificados en los procesos de la Entidad.</t>
  </si>
  <si>
    <t>Prestar los servicios de soporte y mantenimiento del sistema de Información V.I.G.I.A Riesgo</t>
  </si>
  <si>
    <t>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Actualmente no cuenta con suficientes profesionales para cubrir seguimientos, evaluaciones, auditorías de gestión, requerimientos de los entes de control, informes y verificaciones a la efectividad de las acciones programadas en los Planes de Mejoramiento y las actividades relacionadas con la entrada en funcionamiento del Sistema BogData, en las diferentes áreas de la entidad.</t>
  </si>
  <si>
    <t>Título profesional en el núcleo básico del conocimiento en Derecho, Economía, Administración o Contaduría, o título profesional en área del conocimiento de Ingeniería</t>
  </si>
  <si>
    <t>Experiencia profesional de 15 meses</t>
  </si>
  <si>
    <t>Prestar servicios profesionales para el acompañamiento y apoyo a las funciones de la Oficina de Control Interno de la Secretaría Distrital de Hacienda</t>
  </si>
  <si>
    <t xml:space="preserve">Para la Secretaría Distrital de Hacienda es necesario adelantar este proceso de contratación, teniendo en cuenta que la Subdirección del Talento Humano requiere dar cumplimiento a lo exigido en la normativa vigente respecto de la vinculación de personal de las plantas de personal de carácter permanente y temporal de la Entidad.    Para el efecto, se requiere contar con diez (10) personas para apoyar el proceso de provisión de empleos de carácter permanente y temporal, mediante cualquiera de las modalidades establecidas en la normativa vigente (concursos abiertos, concursos de ascenso, utilización de lista de elegibles de la Comisión Nacional del Servicios Civil, libre concurrencia), así como las demás actividades derivadas del mencionado proceso: revisión y ajuste de manuales, cargue de información en aplicativos, verificación de requisitos, proyección actos administrativos, comunicaciones y demás que sean asignadas por el supervisor, en el marco del objeto contractual. "   </t>
  </si>
  <si>
    <t>Técnico profesional o Tecnólogo en cualquier modalidad.</t>
  </si>
  <si>
    <t>48 meses de experiencia laboral</t>
  </si>
  <si>
    <t>Prestar los servicios para apoyar la gestión del proceso de provisión de la planta de personal de la Entidad. ---</t>
  </si>
  <si>
    <t xml:space="preserve">Para la Secretaría Distrital de Hacienda es necesario adelantar este proceso de contratación, teniendo en cuenta que la Subdirección del Talento Humano requiere dar cumplimiento a lo exigido en la normativa vigente respecto de la vinculación de personal de las plantas de personal de carácter permanente y temporal de la Entidad.    Para el efecto, se requiere contar con diez (10) personas para apoyar el proceso de provisión de empleos de carácter permanente y temporal, mediante cualquiera de las modalidades establecidas en la normativa vigente (concursos abiertos, concursos de ascenso, utilización de lista de elegibles de la Comisión Nacional del Servicios Civil, libre concurrencia), así como las demás actividades derivadas del mencionado proceso: revisión y ajuste de manuales, cargue de información en aplicativos, verificación de requisitos, proyección actos administrativos, comunicaciones y demás que sean asignadas por el supervisor, en el marco del objeto contractual.    </t>
  </si>
  <si>
    <t>Profesional en Derecho, Administración de Empresas, Administración Pública, Ingeniería Industrial, Psicología. ---</t>
  </si>
  <si>
    <t>24 meses de experiencia profesional, 18 meses de experiencia relacionada gestionando procesos de talento humano, preferiblemente provisión de empleos y encargos en el sector público, los cuales pueden estar incluidos en la experiencia profesional.---</t>
  </si>
  <si>
    <t>Prestar los servicios profesionales para apoyar la elaboración de actos administrativos y verificación de requisitos del proceso de provisión de la planta de personal de la Secretaría Distrital de Hacienda. ---</t>
  </si>
  <si>
    <t>45 meses de experiencia profesional, 18 meses de experiencia relacionada gestionando procesos de talento humano, preferiblemente provisión de empleos y encargos en el sector público, los cuales pueden estar incluidos en la experiencia profesional.---</t>
  </si>
  <si>
    <t>Prestar los servicios profesionales para desarrollar y ejecutar las actividades relacionadas con el proceso de provisión de la planta de personal, de la Secretaría Distrital de Hacienda. ---</t>
  </si>
  <si>
    <t>Profesional en Derecho, Administración de Empresas, Administración Pública, Ingeniería Industrial, Psicología. Con Postgrado.---</t>
  </si>
  <si>
    <t>60 meses de experiencia profesional, 36 meses de experiencia relacionada liderando procesos de TH, especialmente  selección y vinculación de personal en sector público, planeación de concursos de méritos; los cuales pueden estar incluidos en la experiencia general.---</t>
  </si>
  <si>
    <t>Prestar los servicios profesionales para apoyar la planificación, orientación y ejecución del proceso de provisión de empleos de la planta de personal de la Secretaría Distrital de Hacienda, a través de las diferentes modalidades del sistema de empleo público.</t>
  </si>
  <si>
    <t>La subsecretaria como líderes de Seguridad de la Información requiere un diagnostico del estado de la plataforma tecnologica una vez migrada la tecnologia de SAP.</t>
  </si>
  <si>
    <t>CONSULTORIA</t>
  </si>
  <si>
    <t>Análisis de Vulnerabilidades de los sistemas legados, intranet e infraestructura tecnológica que no se va con la llegada de la plataforma SAP.</t>
  </si>
  <si>
    <t>Con el fin de dar cumplimiento a lo establecido por el Ministerio de Tecnologías de la Información y las Comunicaciones - MINTIC a través del Decreto 1008 de 2018 que en su Capítulo 1, Política de Gobierno Digital, en la sección 2, Elementos de la política de gobierno digital, Articulo 2.2.9.1.2.1 se definen los habilitadores transversales de la política como elementos fundamentales que permiten el desarrollo de los componentes TIC para el estado y TIC para la sociedad, siendo seguridad y privacidad uno de ellos. La Secretaría Distrital de Hacienda en cabeza de la Subsecretaría General ha desarrollado actividades de diagnóstico, planeación e implementación de un Sistema de Gestión de Seguridad de la Información ¿ SGSI teniendo como marco de referencia la norma ISO27001:2013, al ser esta una norma de apalancamiento importante para dar cumplimiento al Modelo de Seguridad y Privacidad de la Información la subsecretaría general considera necesario que las actividades realizadas hasta el momento sean evaluadas por personal experto con el fin de conocer el nivel de maduración del SGSI y ajustar el plan de trabajo para lograr la conformidad  con la norma y obtener un apoyo importante en la implementación y cumplimiento delo MSPI.</t>
  </si>
  <si>
    <t>Servicio de Auditoria para la verificación de cumplimiento de los requisitos normativos y del Sistema de Gestion de Seguridad de la Información bajo la norma 27001:2013.</t>
  </si>
  <si>
    <t>Teniendo en cuenta que Bogotá D.C. adoptó la Política Pública Distrital de Servicio a la Ciudadanía por medio del Decreto 197 de 2014 y mediante el Decreto Distrital 847 de 2019 se  unificaron los lineamientos en materia de servicio a la ciudadanía y de implementación de la Política Pública mencionada, se establecen las funciones del Defensor de la Ciudadanía y se dictan otras disposiciones, esta Secretaría esta sujeta a su cumplimiento y por tanto garantizar el acceso el acceso de los ciudadanos a sus derechos, mediante los servicios de la entidad, en todas sus sedes y a través de los distintos canales.   La Resolución SDH - 00014 del 29 de enero de 2019 establece en su artículo 8 que la Subsecretaria General es la líder de la Política de Servicio a la Ciudadanía, siendo además la que preside el Comité de Gestión y Desempeño en cuya sesión del 5 de agosto se mencionó la necesidad de establecer y/o mejorar los indicadores de gestión y calidad del servicio a la ciudadanía,  su respectivo seguimiento y monitoreo e incluso en la implementación y estrategias que mejoren estos servicios, cultura institucional de atención y coordinación con las diferentes áreas de la SDH que prestan servicio a ciudadanos.  Así mismo, en la Secretaria Distrital de Hacienda, por medio de la Resolución No. SDH-000302 del 23 de julio de 2020, se adoptó el Modelo de Seguimiento, Medición y Evaluación del servicio a la ciudadanía, los lineamientos del Manual de Servicio a la Ciudadanía del Distrito Capital y el Manual para la Gestión de Peticiones Ciudadanas.  En virtud de lo anterior, se requiere la prestación de servicios profesionales para el despacho de la Subsecretaría General en temas de servicio al cliente o ciudadano con el objeto que preste apoyo en el diseño de indicadores de gestión y medición de la atención al ciudadano, implemente el modelo de seguimiento, medición y evaluación recientemente expedido así como demás normatividad generada por la Secretaría General, apoye el diseño e implementación de estrategias de mejora de la calidad y gestión del servicio y participación del ciudadano y apoyo al rol de defensoría a la ciudadanía.</t>
  </si>
  <si>
    <t>Profesional en Administración de Empresas, Gestión Pública, Economía y áreas afines con Postgrado en Gerencia de Servicio, Atención al Cliente, Dirección estratégica, Gobierno, Políticas Públicas, Gerencia pública, Gerencia de Mercadeo o demostrar dos años de experiencia específica relacionada con el objeto</t>
  </si>
  <si>
    <t>60 meses de experiencia profesional dentro de los cuales debe acreditar 24 meses de experiencia específica relacionada con los servicios a contratar o servicio al cliente</t>
  </si>
  <si>
    <t xml:space="preserve">UE:01 3 MES(ES)-15 DÍA(S) </t>
  </si>
  <si>
    <t>Prestar servicios profesionales para la implementación y seguimiento de la política del servicio a la ciudadanía en todos sus componentes, diseño de indicadores de gestión y calidad del servicio a la ciudadanía y fortalecimiento de la participación ciudadana, cultura institucional de servicio y defensoría de la ciudadanía.</t>
  </si>
  <si>
    <t>Para  la Secretaría Distrital de Hacienda es conveniente la celebración de un (1) contrato con el objeto registrado, teniendo en cuenta a través de la resolución SDH-000432 del 25 de noviembre de 2016, se encuentra delegada en la Dirección de Gestión Corporativa la celebración de contratos que se encuentran aprobados en el plan anual de adquisiciones de la entidad, con cargo a las apropiaciones incorporadas en el presupuesto asignado a las unidades ejecutoras 01 y 04, junto con la ordenación del gasto y del pago del presupuesto asignado a dichas unidades ejecutoras, por lo que en atención al volumen y complejidad que implican todas las actividades relacionadas con el seguimiento a la actividad contractual, requiere de un apoyo profesional para el seguimiento y revisión de todo lo relacionado con la ejecución del plan anual de adquisiciones, la revisión documental de la actividad precontractual, contractual y postcontractual, así como la rendición de informes a entes de control y organismos distritales, derivados de las funciones delegadas.  La presente linea estará sujeta al traslado presupuestal.</t>
  </si>
  <si>
    <t>Abogado con especialización</t>
  </si>
  <si>
    <t>5 años de experiencia profesional, dentro de los cuales deberá acreditar mínimo 3 años en acompañando procesos en entidades públicas o asesoría, o contratación estatal.</t>
  </si>
  <si>
    <t>Prestar servicios profesionales para apoyar a la Dirección de Gestión Corporativa en las actividades relacionadas con el seguimiento al plan anual de adquisiciones, actividad contractual y ordenación del gasto de la Secretaría Distrital de Hacienda.</t>
  </si>
  <si>
    <t>Debido al aumento en la interacción con la ciudadanía a través de canales virtuales, la Oficina Asesora de Comunicaciones requiere de un profesional que apoye las actividades de seguimiento, administración y monitoreo de las redes sociales, así como el apoyo en el rediseño de la página web de la SDH. </t>
  </si>
  <si>
    <t>Profesional o profesional especializado en Comunicación Social y Periodismo, Publicidad, Diseño Industrial, Diseño Gráfico o carreras afines.</t>
  </si>
  <si>
    <t>72 meses de experiencia profesional o 24 meses de experiencia como profesional especializado</t>
  </si>
  <si>
    <t>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t>
  </si>
  <si>
    <t>La Oficina Asesora de Comunicaciones requiere el apoyo de un periodista para adelantar actividades relacionadas con la producción de contenidos periodísticos, gestionar las solicitudes de información de los periodistas y organizar las convocatorias a las ruedas de prensa, para difundir la información que produce la entidad. </t>
  </si>
  <si>
    <t>- Profesional en Comunicación Social y Periodismo-- Profesional en Comunicación Social y Periodismo, especializado en temas relacionados con la profesión</t>
  </si>
  <si>
    <t>Profesional en Comunicación Social y Periodismo con 72 meses de experiencia -Profesional con 72 meses de experiencias o profesional especializado con 24 meses de experiencia</t>
  </si>
  <si>
    <t>Prestar los servicios profesionales para apoyar a la Oficina Asesora de Comunicaciones en la producción, difusión y divulgación de contenidos periodísticos para la gestión del cambio, bajo la nueva solución tecnológica Bogdata.</t>
  </si>
  <si>
    <t>Para la Secretaría Distrital de Hacienda y la Dirección Distrital de Cobro, es conveniente la celebración de un contrato con el objeto registrado anteriormente, ya que se requiere un contratista especializado en manejo de bases de datos para consolidación de la información e identificación de registros de la Subdirección de Cobro Tritutario, el profesional debe contar con un perfil profesional para apoyo de la información de la Subdirección. En caso de no efectuarse esta contratación, se corre el riesgo de no cumplir con los fines y funciones de la entidad y las metas propuestas del Plan de Desarrollo del Distrito, además de tener un impacto negativo en el manejo y disposición de datos de la Subdirección de Cobro Tributario con efectos adversos para el logro de los objetivos. Expuestos estos argumentos se hace necesario la contratación de un profesional con el fin de generar el análisis, actualización y desarrollo en el manejo de las bases de datos para la gestión de la cartera tributaria.</t>
  </si>
  <si>
    <t>Profesional en Economía o Ingeniería de Sistemas. Matrícula o Tarjeta Profesional en los casos reglamentados por la Ley. Título de Posgrado relacionado con las funciones del área.-Experiencia: 24 meses de experiencia profesional de los cuales 6 meses de experiencia relacionada con manejo de bases de datos--Formación Académica: Profesional en Economía o Ingeniería de Sistemas. Matrícula o Tarjeta Profesional en los casos reglamentados por la Ley. Título de Posgrado relacionado con las funciones del área.</t>
  </si>
  <si>
    <t>24 meses de experiencia profesional de los cuales 6 meses de experiencia relacionada con manejo de bases de datos--</t>
  </si>
  <si>
    <t xml:space="preserve">UE:01 3 MES(ES)-22 DÍA(S) </t>
  </si>
  <si>
    <t>Prestar servicios profesionales en la Subdirección de Cobro Tributario de la Dirección Distrital de Cobro para el análisis, actualización y desarrollo en el manejo de las bases de datos para la gestión de la cartera tributaria.</t>
  </si>
  <si>
    <t>La Secretaría Distrital de Hacienda, dentro del proceso de Gestión de Cambio para la implementación del nuevo modelo de Servicio al Ciudadano (SAC), requiere de un profesional para apoyar en las actividades asociadas a la estrategia de comunicaciones, que facilite a los usuarios y contribuyentes su interacción con la Entidad.</t>
  </si>
  <si>
    <t>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t>
  </si>
  <si>
    <t>Teniendo en cuenta la necesidad que presenta la Secretaría Distrital de Hacienda, en aras de garantizar el acompañamiento a las negociaciones sindicales, y el cumplimiento de los acuerdos surgidos de dichas negociaciones, se requiere contratar un profesional en Derecho con amplia experiencia en el referido tema, en aras de que brinde apoyo al Despacho del Secretario de Hacienda y Subsecretarios, a través de análisis y revisiones juridico administrativas relacionados directamente con asuntos sindicales.</t>
  </si>
  <si>
    <t>Abogado con especializaciòn en Derecho Público Económico</t>
  </si>
  <si>
    <t>5 años de experiencia</t>
  </si>
  <si>
    <t>Prestar servicios profesionales especializados en materia jurìdica para acompañar al despacho del Secretario Distrital de Hacienda y a los Subsecretarios  a través de análisis y revisión de los asuntos juridico-administrativos que sean requeridos por el despacho. Asi mismo, realizar el acompañamiento juridico a SDH en asuntos que tengan relaciòn con los sindicatos de la SDH.</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</si>
  <si>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 . En este sentido muchas de las entidades y ciudadanos radican a diario solicitud que deben ser respondidas y sustentadas con soportes.</t>
  </si>
  <si>
    <t>Bachiller</t>
  </si>
  <si>
    <t>2 años de experiencia auxiliar o administrativa</t>
  </si>
  <si>
    <t>Prestar servicios de carácter administrativos al despacho del Secretario Distrital de Hacienda, apoyando en la elaboración de respuestas a PQRS de ciudadanos, apoyo a la elaboración de informes de PQRS del Sistema de Bogotá solidaria y los requerimientos adicionales del Despacho del Secretario en lo relativo con el mencionado Sistema.</t>
  </si>
  <si>
    <t>Tecnico bancario o financiero</t>
  </si>
  <si>
    <t>4 años de experiencia auxiliar o administrativa</t>
  </si>
  <si>
    <t>Prestar servicios de apoyo carácter administrativos al despacho del Secretario Distrital de Hacienda, apoyando en la elaboración de respuestas a PQRS de ciudadanos, apoyo a la elaboración de informes de operadores financieros del Sistema de Bogotá solidaria y los requerimientos adicionales del Despacho del Secretario en lo relativo con el mencionado Sistema.</t>
  </si>
  <si>
    <t>Administrador de empresas, contador, economista o carreras a fines con especializaciòn en temas relacionados</t>
  </si>
  <si>
    <t>2 años de experiencia-</t>
  </si>
  <si>
    <t>Prestar servicios profesionales al despacho del Secretario Distrital de Hacienda, para apoyar en la elaboración de respuestas a solicitudes relacionadas con la operación del Sistema de Bogotá Solidaria y apoyar la contabilización de las fuentes y usos de los recursos destinados a la financiación del Sistema de Bogotá solidaria y los requerimientos adicionales del Despacho del Secretario en lo relativo con el mencionado Sistema</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</si>
  <si>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t>
  </si>
  <si>
    <t>Administrador de empresas, contador, economista o carreras a fines.</t>
  </si>
  <si>
    <t>3 años de experiencia profesional o convalidacion con posgrado.</t>
  </si>
  <si>
    <t>Prestar servicios profesionales al despacho del Secretario Distrital de Hacienda, en la transición  del Sistema de Bogotá solidaria hacia el esquema del ingreso mínimo garantizado, apoyando el desarrollo de las actividades, necesarias para la identificación y consolidación de beneficios del Sistema que migrará hacia l esquema de ingreso mínimo garantizado, en el marco de los indicadores de gestión del Plan de Desarrollo en el Sector Hacienda y los requerimientos específicos del Despacho del Secretario en lo relativo a la mencionada transición.</t>
  </si>
  <si>
    <t>Para la Mesa Directiva del Concejo de Bogotá D.C. es conveniente y necesaria la contratación de un profesional en derecho, idóneo y con experiencia para articular y apoyar el cumplimiento del plan de acción de la Corporación en lo que resta de la vigencia 2020, periodo fundamental para las actividades que deben efectuarse en lo que resta del cuatrienio 2020-2023, y además atender los requerimientos de tipo legal, derechos de petición, quejas, denuncias, consultas y reclamos que debe atender la mesa directiva directamente.</t>
  </si>
  <si>
    <t>Título Profesional en Derecho o Politólogo o afines con Posgrado</t>
  </si>
  <si>
    <t>Veinticuatro (24) meses de experiencia general</t>
  </si>
  <si>
    <t>Prestar servicios profesionales a la Mesa Directiva del Concejo de Bogotá D.C. en el seguimiento y cumplimiento para el plan de acción, los programas, proyectos y estrategias de la corporación para la vigencia 2020, de acuerdo a la normatividad vigente y para el cumplimiento de los objetivos misionales</t>
  </si>
  <si>
    <t>Para la Secretaría Distrital de Hacienda es conveniente la celebración de un contrato con el objeto registrado, ya que requiere contar con los servicios profesionales de un Administrador Público, para la implementación y operación del Sistema de Contratación de la Entidad, debiendo por tanto, actualizar dicho Sistema según los cambios en la normatividad y los necesarios que surjan del seguimiento a los procesos que realiza constantemente la Subdirección de Asuntos Contractuales. De igual manera, requiere del apoyo en las actividades relacionadas con el Sistema Integrado de Gestión y el seguimiento de los procesos en la Subdirección de Asuntos Contractuales.  De conformidad con el Decreto 364 de 2015, ¿por el cual se modifica el Decreto Distrital 601 de 2014¿, le corresponde a la Subdirección de Asuntos Contractuales SAC-, entre otras funciones: ¿d. Elaborar, proponer, revisar y actualizar las actividades, los formatos y demás documentos que hacen parte de los procedimientos de contratación del Sistema de Gestión de Calidad.¿ (¿) ¿k. Controlar, medir y analizar la eficiencia de los procesos a cargo de la Subdirección manteniendo actualizados y a disposición los datos estadísticos necesarios para la toma de decisiones.¿ y ¿p. Administrar los Sistemas de Información de la dependencia¿.  Acorde con las funciones antes señaladas, la Subdirección de Asuntos Contractuales ha establecido que la información que se produce y procesa en esta dependencia debe estar soportada en una plataforma tecnológica eficiente y acorde con la normatividad, disposiciones vigentes y procedimientos establecidos para la regulación de la contratación pública en Colombia.  Para tal propósito, la Secretaría Distrital de Hacienda lleva la trazabilidad de la contratación en el Sistema de Contratación SISCO y se encuentra en desarrollando un nuevo aplicativo que soportará los datos contractuales y que deberá ser actualizado conforme a la normativa vigente y el Sistema de Gestión de Calidad.  Adicionalmente, se requiere del apoyo en las actividades relacionadas con el Sistema Integrado de Gestión, esto es, las referidas a la actualización de los procedimientos, Guías y demás documentación que soporta la operación de la SAC, así como en el seguimiento de los procesos en la Subdirección de Asuntos Contractuales.</t>
  </si>
  <si>
    <t>Profesional en Derecho, Administración Publica o Profesional en ciencia de la información, documentación, archivo y biblioteca.</t>
  </si>
  <si>
    <t>Experiencia profesional de 10 meses, homologable con titulo de posgrado en la modalidad de especialización</t>
  </si>
  <si>
    <t xml:space="preserve">UE:01 135 DIAS CALENDARIO  </t>
  </si>
  <si>
    <t>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t>
  </si>
  <si>
    <t>En marzo 2020, con la declaratoria nacional de la Emergencia económica, ecológica y social por la Pandemia del Covid-19, Bogotá debió estructurar una serie de medidas administrativas para  mitigar el impacto de la pandemia en la Ciudad. Especificamente, en el tema económico se ha previsto la implementación de un sistema de fomento y reactivación económica, su implementación requiere la consolidación de un equipo de amplia experiencia que apoye el logro de dicho propósito distrital.</t>
  </si>
  <si>
    <t>Comunicación Social y Periodismo con maestria que le permita comprender la situaciòn actual del Pais (maestria en economia, historia u otras relacionadas)</t>
  </si>
  <si>
    <t>8 años de experiencia profesional general</t>
  </si>
  <si>
    <t>Prestar los servicios de apoyo técnico para la implementación  del Sistema Distrital para la Mitigación del Impacto Económico, el Fomento y Reactivación Económica, dentro del cual se dispusieron una serie de medidas administrativas de orden económico,  que  requieren  la experticia del contratista  para su ejecución,  desarrollo y seguimiento, a partir de  la  coordinación inter-institucional y el  posicionamiento de metas del Paln de Desarrollo Distrital 2020-2024.</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</si>
  <si>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t>
  </si>
  <si>
    <t>Economista</t>
  </si>
  <si>
    <t>Prestar los servicios profesionales al despacho del Secretario Distrital de Hacienda, en la implementación del Sistema de Bogotá solidaria en casa, apoyando el desarrollo de las actividades necesarias en la ejecución y seguimiento del sistema, en el marco de los indicadores de gestión del Plan de Desarrollo en el Sector Hacienda y los requerimientos específicos del Despacho del Secretario en lo relativo a la evolución del Sistema.</t>
  </si>
  <si>
    <t xml:space="preserve">La Dirección Distrital de Presupuesto, presenta la necesidad de contar con el personal de apoyo necesario para la implementación del nuevo sistema de información presupuestal y el soporte adecuado a las entidades del Distrito en el periodo de estabilización y de adaptabilidad del mismo, así como en el diseño e implementación de funcionalidades para la optimización de éste. El proceso de puesta en operación del sistema de información y su posterior estabilización incluye las actividades derivadas del cierre presupuestal de la vigencia y demanda el recurso humano idóneo y suficiente para atender de manera oportuna los requerimientos que le solicitan a la Subdirección de Gestión de la Información Presupuestal. De la misma manera, la optimización de las funcionalidades del sistema de información presupuestal que ocurra posterior a puesta en marcha del sistema requiere del recurso humano contratado para garantizar la calidad, eficiencia, integralidad y confiabilidad tanto de la información como de la adecuada operación de las funcionalidades y apoyo para el cierre de la vigencia fiscal 2020 e inicio en el sistema de información presupuestal de la ejecución 2021. En consecuencia, para la realización de estas actividades particulares, la DDP adicionalmente requiere contratar profesionales con 6 años de experiencia en sistemas de información y/o manejo de datos financieros,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t>
  </si>
  <si>
    <t>Profesional en Ingeniería de Sistemas o Economía o Contaduría Pública o afines. Posgrado en área de conocimiento de Economía, Administración, Finanzas, Gerencia de Proyectos, Ingeniería y carreras afines.</t>
  </si>
  <si>
    <t>6 años de experiencia profesional.-Experiencia especifica: 6 años de experiencia profesional, en sistemas de información y/o manejo de datos financieros o presupuestales o contables. La experiencia relacionada puede estar dentro de la experiencia general</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</si>
  <si>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programación, ejecución, presupuesto neto, empresas y apoyo al módulo de PMR y temas de migración.</t>
  </si>
  <si>
    <t>La Dirección Distrital de Presupuesto, presenta la necesidad de contar con el personal de apoyo necesario para la implementación del nuevo sistema de información presupuestal y el soporte adecuado a las entidades del Distrito en el periodo de estabilización y de adaptabilidad del mismo, así como en el diseño e implementación de funcionalidades para la optimización de éste. El proceso de puesta en operación del sistema de información y su posterior estabilización incluye las actividades derivadas del cierre presupuestal de la vigencia y demanda el recurso humano idóneo y suficiente para atender de manera oportuna los requerimientos que le solicitan a la Subdirección de Gestión de la Información Presupuestal. De la misma manera, la optimización de las funcionalidades del sistema de información presupuestal que ocurra posterior a puesta en marcha del sistema requiere del recurso humano contratado para garantizar la calidad, eficiencia, integralidad y confiabilidad tanto de la información como de la adecuada operación de las funcionalidades y apoyo para el cierre de la vigencia fiscal 2020 e inicio en el sistema de información presupuestal de la ejecución 2021. En consecuencia, para la realización de estas actividades particulares, la DDP adicionalmente requiere contratar profesionales con 6 años de experiencia en sistemas de información y/o manejo de datos financieros,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</si>
  <si>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multipresupuesto, ingresos Fondos de Desarrollo Local y Establecimientos  Públicos, reintegros y reembolsos, ejecución, integración del proceso de cuentas por pagar con el módulo de presupuesto y entrenamiento de los usuarios del sistema de información presupuestal.</t>
  </si>
  <si>
    <t xml:space="preserve">Teniendo en cuenta que Colombia está obligada a adoptar las recomendaciones internacionales del Grupo de Acción Financiera Internacional y por tanto a identificar, evaluar y entender sus riesgos de LAFT/FPADM, lo cual debe llevarse a cabo con un enfoque basado en riesgos para que las medidas adoptadas sean proporcionales con los riesgos identificados, implicando así el desarrollo de Sistemas de Gestión de Riesgos.   Así mismo es necesario realizar una revisión y diagnóstico, por parte de un externo, del Plan Anticorrupción y Atención al Ciudadano de la Entidad así como la matriz de riesgo de corrupción, para identificar vulnerabilidades y oportunidades de mejora y fortalecimiento del mismo, analizar posibles correlaciones de este riesgo con los de LAFT/FPADM y adaptarlos a la estructura, naturaleza y operación de la SDH. Es igualmente necesario fortalecer la cultura institucional de transparencia e integridad de los funcionarios con un enfoque adicional en los lineamientos de la OCDE, a fin de lograr una apropiación de los valores del servidor público y un conocimiento de las posibles manifestaciones de la corrupción al interior de la Entidad a fin de aunar esfuerzos en la lucha contra la misma. </t>
  </si>
  <si>
    <t>Fortalecimiento de las capacidades de la SDH en la prevención y lucha contra el lavado de activos, la financiación del terrorismo (LA/FT) y la Financiación de la Proliferación de Armas de Destrucción Masiva (FPADM) y Corrupción así como promover la integridad y la transparencia.</t>
  </si>
  <si>
    <t xml:space="preserve">La Dirección Distrital de Presupuesto, presenta la necesidad de contar con el personal de apoyo necesario para la implementación del nuevo sistema de información presupuestal y el soporte adecuado a las entidades del Distrito en el periodo de estabilización y de adaptabilidad del mismo, así como en el diseño e implementación de funcionalidades para la optimización de éste. El proceso de puesta en operación del sistema de información y su posterior estabilización incluye las actividades derivadas del cierre presupuestal de la vigencia y demanda el recurso humano idóneo y suficiente para atender de manera oportuna los requerimientos que le solicitan a la Subdirección de Gestión de la Información Presupuestal. De la misma manera, la optimización de las funcionalidades del sistema de información presupuestal que ocurra posterior a puesta en marcha del sistema requiere del recurso humano contratado para garantizar la calidad, eficiencia, integralidad y confiabilidad tanto de la información como de la adecuada operación de las funcionalidades y apoyo para el cierre de la vigencia fiscal 2020 e inicio en el sistema de información presupuestal de la ejecución 2021. En consecuencia, para la realización de estas actividades particulares, la DDP adicionalmente requiere contratar profesionales con 6 años de experiencia en sistemas de información y/o manejo de datos financieros,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t>
  </si>
  <si>
    <t>6 años de experiencia profesional.-Experiencia especifica: 6 años de experiencia profesional, en sistemas de información y/o manejo de datos financieros o presupuestales o contables. La experiencia relacionada puede estar dentro de la experiencia general.-</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</si>
  <si>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plantas de personal, ejecución, funcionalidades para el cierre mensual y de la vigencia que incluye reservas y obligaciones por pagar, interfaces y reportes para organismos de control y de manera general el seguimiento a la implementación de todos los módulos de presupuesto.</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</si>
  <si>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roles y perfiles de los usuarios del sistema, tableros de control, reportes de ejecución presupuestal, extractores, manuales de usuario y módulo de ejecución.</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</si>
  <si>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la funcionalidad de vigencias futuras tanto en el módulo de BCS como en el de PSM, integración de ésta con los demás módulos del ERP, módulo de ejecución y entrenamiento de los usuarios del sistema de información presupuestal.</t>
  </si>
  <si>
    <t xml:space="preserve">La Secretaría Distrital de Hacienda, requiere realizar la contratación de los servicios profesionales para atender los diferentes requerimientos en cuanto a la ejecución, seguimiento y control de algunos procesos del área. Lo anterior obedece a que esta subdirección tiene actualmente 13 vacantes, situación que implica la insuficiencia de personal profesional en el área, ocasionado represamiento de los trámites a gestionar. Adicionalmente, dentro del personal que se planea contratar, se prevé contar con talento humano que permita proveer las vacantes de todas las áreas de la entidad.  Para establecer el presupuesto de esta necesidad, se contemplaron las condiciones establecidas en la resolución SDH-000091 del 10 de julio de 2018 ¿Por la cual se adopta una tabla de honorarios para la Secretaría Distrital de Hacienda¿, modificada por la Resolución N°SHD-0000252 del 28 de diciembre de 2018; teniendo en cuenta los requisitos mínimos de formación y experiencia general exigidos para ejecutar el objeto y actividades del contrato a celebrar de acuerdo con su especialidad y complejidad. </t>
  </si>
  <si>
    <t>Profesional en Administración de Empresas, Administración Pública, Administración Financiera, Ingeniería Industrial, Administración de Sistemas de Información, Comercio Internacional  o afines-</t>
  </si>
  <si>
    <t>24 meses de experiencia profesional, 18 meses de experiencia relacionada con el manejo de bases de datos, generación de reportes, manejo de indicadores, gestión y seguimiento administrativo, generación de informes y reportes estadísticos, los cuales pueden estar incluidos en la experiencia profesional.-</t>
  </si>
  <si>
    <t>Prestar servicios profesionales para realizar las actividades de seguimiento, control, reportes de los procesos, trámites y gestión de las solicitudes a cargo de la Subdirección del Talento Humano  -</t>
  </si>
  <si>
    <t>Profesional en carreras administrativas, psicología, ingeniería industrial, derecho-</t>
  </si>
  <si>
    <t>45 meses de experiencia profesional, 18 meses de experiencia relacionada gestionando procesos de talento humano, preferiblemente provisión de empleos y encargos en el sector público, los cuales pueden estar incluidos en la experiencia profesional.-</t>
  </si>
  <si>
    <t>Prestar los servicios profesionales a la Subdirección del Talento Humano para adelantar las actividades requeridas para la provisión de empleos de la planta temporal de la Secretaria Distrital de Hacienda.-</t>
  </si>
  <si>
    <t>Prestar servicios profesionales a la Subdirección del Talento Humano para desarrollar las actividades requeridas para cumplir con la provisión de empleos en la modalidad de encargo en la planta de personal de la entidad.-</t>
  </si>
  <si>
    <t>45 meses de experiencia profesional, 18 meses de experiencia relacionada gestionando procesos de talento humano, preferiblemente con actividades relacionadas con los procesos de nómina, los cuales pueden estar incluidos en la experiencia profesional.-</t>
  </si>
  <si>
    <t xml:space="preserve">UE:01 5 MES(ES)-15 DÍA(S) </t>
  </si>
  <si>
    <t>Prestar servicios profesionales para desarrollar las actividades de ejecución, seguimiento a la gestión y desarrollo de los procesos de cobro, recobro y pago de incapacidades para la Subdirección del Talento Humano.-</t>
  </si>
  <si>
    <t>Prestar servicios profesionales para desarrollar las actividades de ejecución, seguimiento, evaluación de los procesos de depuración de deudas con fondos de pensiones y retiro de cesantías para la Subdirección del Talento Humano.-</t>
  </si>
  <si>
    <t>45 meses de experiencia profesional, 18 meses de experiencia relacionada gestionando procesos de talento humano, preferiblemente provisión de empleos y encargos en el sector público, los cuales pueden estar incluidos en la experiencia profesional.--</t>
  </si>
  <si>
    <t xml:space="preserve">UE:01 5 MES(ES)-15 DIAS CALENDARIO </t>
  </si>
  <si>
    <t>Prestar servicios profesionales para desarrollar las actividades de ejecución, seguimiento a la gestión, evaluación de planes asociados a los procesos de nombramientos y posesiones de personal de carrera administrativa para la Subdirección del Talento Humano.-</t>
  </si>
  <si>
    <t>El Concejo de Bogotá requiere la contratación de un profesional especialista con amplios conocimientos y experiencia en seguridad informática, con el propósito de garantizar el cumplimiento de lo establecido en el Modelo de Seguridad y Privacidad de la información del MinTIC. Si bien, actualmente el Concejo cuenta con personal para apoyar las actividades relacionadas con el tema contractual, los temas de seguridad de la información denotan complejidad y especificidad; por lo que se hace necesario fortalecer el grupo de profesionales multidisciplinarios para realizar a cabalidad las actividades en el marco de los lineamientos dados por el Ministerio de Tecnologías de la Información y las Comunicaciones-MinTIC.  Se financia con recursos disponibles de la Corporación.</t>
  </si>
  <si>
    <t>Título profesional del núcleo básico de conocimiento (NBC) en Ingeniería Electrónica; Telecomunicaciones y Afines; Ingeniería de Sistemas; Telemática y Afines y título de posgrado en las áreas relacionadas con seguridad de la información. Tarjeta o matrícula profesional en los casos reglamentados por la Ley.</t>
  </si>
  <si>
    <t>Mínimo treinta y seis (36) meses de experiencia Profesional, de los cuales mínimo treinta y seis (36) meses de experiencia especifica en temas relacionados con implementación, seguimiento, ejecución, mantenimiento y mejora continua de Sistemas de Seguridad de la Información.</t>
  </si>
  <si>
    <t xml:space="preserve">UE:04 5 MES(ES)  </t>
  </si>
  <si>
    <t>Prestar los servicios profesionales para apoyar a la Dirección Administrativa y el Proceso de Sistemas y Seguridad de la Información, en las actividades relacionadas con el Sistema de Seguridad de la Información del Concejo de Bogotá D.C.</t>
  </si>
  <si>
    <t>Para la Secretaría General del Concejo de Bogotá D.C., por la falta de personal para desarrollar la actividad y el alto volumen de trabajo, es conveniente celebrar un (1) contrato de prestación de servicios técnicos en la Secretaría General, para el control del trámite de los derechos de petición, así como en el registro y suministro de información sobre participación ciudadana.</t>
  </si>
  <si>
    <t>Técnico Laboral en Asistencia Administrativa</t>
  </si>
  <si>
    <t>Cuarenta y Seis (46) meses de experiencia técnica relacionada con gestión de PQRS y presentación de informes</t>
  </si>
  <si>
    <t>Prestación de servicios técnicos en la Secretaría General, en el control del trámite de los derechos de petición, así como en el registro y suministro de información sobre participación ciudadana.</t>
  </si>
  <si>
    <t>45 meses de experiencia profesional, 18 meses de experiencia relacionada con procesos de bienestar institucional, eventos deportivos y recreativos, los cuales pueden estar incluidos en la experiencia profesional.-</t>
  </si>
  <si>
    <t>Prestar servicios profesionales para adelantar el desarrollo de las actividades de seguimiento a la gestión y evaluación de planes y proyectos de los procesos de bienestar, capacitación y contratación para la Subdirección del Talento Humano.-</t>
  </si>
  <si>
    <t>Psicólogo, abogado, administrador de empresas,  ingeniero industrial  o afines,con postgrado en talento humano-</t>
  </si>
  <si>
    <t>60 meses de experiencia profesional, 36 meses de experiencia relacionada liderando y/o coordinando procesos de Bienestar, Capacitación, Evaluación del desempeño y/o Salud y seguridad en el trabajo, los cuales pueden estar incluidos en la experiencia general.-</t>
  </si>
  <si>
    <t>Prestar servicios profesionales para adelantar la revisión, control, análisis y seguimiento a la gestión de los procesos de bienestar, capacitación, evaluación de desempeño y SST a cargo de la Subdirección del Talento Humano -</t>
  </si>
  <si>
    <t>Administrador financiero, Administrador de empresas, Ingeniero Industrial, Contador Público, Economista o afines. Postgrado en finanzas o afines-</t>
  </si>
  <si>
    <t>60 meses de experiencia profesional, 36 meses de experiencia relacionada liderando y/o coordinando procesos de nómina preferiblemente en sector público, los cuales pueden estar incluidos en la experiencia general.-</t>
  </si>
  <si>
    <t>Prestar servicios profesionales de soporte financiero a los procesos a cargo de la Subdirección del Talento Humano     -</t>
  </si>
  <si>
    <t>Derecho con postgrado en derecho laboral o afines-</t>
  </si>
  <si>
    <t>60 meses de experiencia profesional, 36 meses de experiencia relacionada liderando procesos de estudios jurídicos, derecho colectivo, conceptualización, estudio de casos y/o aplicación normativa a las situaciones administrativas de los procesos de talento humano, preferiblemente en entidades públicas; los cuales pueden estar incluidos en la experiencia general.-</t>
  </si>
  <si>
    <t>Prestar servicios profesionales de soporte jurídico a los procesos a cargo de la Subdirección del Talento Humano     -</t>
  </si>
  <si>
    <t>Se evidencia la necesidad de contar con un profesional con especialización en aspectos financieros con el fin de fortalecer a la subsecretaria general, en los temas financieros, presupuestales y procedimentales de alta complejidad en materia financiera de las áreas que hacen parte de la esta subsecretaria.     De otro lado,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t>
  </si>
  <si>
    <t>Profesional en finanzas y negocios internacionales, economía, contaduría, con posgrado</t>
  </si>
  <si>
    <t>78 meses de experiencia profesional.- -EXPERIENCIA ESPECIFICA - 24 meses de experiencia relacionada con el objeto y/o obligaciones del contrato (podrá estar incluido en incluido dentro de la experiencia general).</t>
  </si>
  <si>
    <t>Prestar los servicios profesionales a la Subsecretaria general en el fortalecimiento, gestión, análisis y modelamiento financiero de la Secretaria Distrital de Hacienda</t>
  </si>
  <si>
    <t xml:space="preserve">Teniendo en cuenta el desarrollo del sistema BogData la Subdirección de Gestión Contable de Hacienda requiere continuar con el grupo de apoyo que permita continuar con las actividades establecidas en el plan de acción de la Subdirección para la implementación y estabilizacion del sistema, razón por la cual se crea esta nueva línea por un valot total de $14´048.000.  Los recursos para la creación de esta línea se obtienen de la reducción de la línea 1067 por el mismo valor ($14´048.000)  </t>
  </si>
  <si>
    <t>Profesional en Contaduría Pública</t>
  </si>
  <si>
    <t>24 meses de experiencia profesional, de los cuales 12 meses deben ser relacionado con el manejo de temas contables</t>
  </si>
  <si>
    <t xml:space="preserve">UE:01 3 MES(ES)-6 DIAS CALENDARIO </t>
  </si>
  <si>
    <t>Prestar servicios profesionales para registro, depuración y conciliación de información contable de la URC Fondo Cuenta del Concejo y de la gestión Administrativa de la SDH.</t>
  </si>
  <si>
    <t>La Subsecretaría General como responsable de liderar las políticas de Seguridad Digital y Gobierno Digital que hacen parte de MIPG, así como el programa de protección de datos personales gestionó el contrato 200049-0-2020 para dar apoyo al cumplimiento de la norma, el cual finaliza en agosto del 2020; así mismo en la subsecretaría se encuentra asignado el cargo de un asesor de despacho (código 105, grado 05) para el tema de seguridad de la información sin embargo el alcance de estas dos políticas hacen que sea necesario celebrar un nuevo contrato con el objeto registrado, que permita dar continuidad y cierre a los compromisos avanzados este año y que tienen fecha de cumplimiento a diciembre de 2020.  La necesidad concreta que la Secretaria Distrital de Hacienda pretende satisfacer es dar continuidad a las actividades definidas que dan cumplimiento a las directrices de la política de Seguridad Digital y al Modelo de seguridad y privacidad de la información (MSPI), así como lo dispuesto en la ley de protección de datos personales y sus decretos reglamentarios, (ley 1581 de 2012), en especial lo relacionado con el programa de protección de datos personales.</t>
  </si>
  <si>
    <t>Profesional en disciplina académica del núcleo básico de conocimiento en: Ingeniería de Sistemas, Telemática o afines. Titulo de Postgrado en; Tecnologías de Información, Informática , Gerencia de proyectos, Sistemas o Seguridad de la Información o poseer certificación en aspectos de seguridad como; CISSP o CISM o Auditor líder en ISO27001</t>
  </si>
  <si>
    <t>10 años de experiencia profesional general, de los cuales 5 años deben estar relacionados con temas de seguridad de la información, seguridad informática y/o auditoría de sistemas.</t>
  </si>
  <si>
    <t xml:space="preserve">UE:01 4 MES(ES)-6 DÍA(S) </t>
  </si>
  <si>
    <t>Prestar los servicios profesionales para apoyo en la implementación, monitoreo, mejora y seguimiento a la adopción de las Políticas de Seguridad Digital y Gobierno Digital, así como al programa de protección de datos personales.</t>
  </si>
  <si>
    <t>En línea con la adopción del Modelo Integrado de Planeación y Gestión - MIPG, más específicamente con la segunda dimensión Direccionamiento Estratégico y Planeación y una de la política asociada, Planeación institucional, y de acuerdo con el rol de la Oficina Asesora de Planeación frente a la planeación estratégica, el cual corresponde principalmente con el direccionamiento y apoyo metodológico, se hace  necesario que la oficina cuente con los servicios de un (1) profesional que apoye el desarrollo de aspectos tales como la definición de una plataforma estratégica, que corresponda al análisis del entorno, la capacidad para el logro de resultados y la generación de valor, la formulación de planes de acción articulados con los objetivos y metas institucionales, la formulación de indicadores de gestión que permitan el seguimiento y la identificación de oportunidades de mejora, entre otros.</t>
  </si>
  <si>
    <t>Profesional en ingeniería o carreras afines o Administración de empresas, Contaduría pública o Economía con título de posgrado. Se podrán homologar dos años de experiencia por un título de posgrado en la modalidad de especialización y viceversa.</t>
  </si>
  <si>
    <t>26 meses de experiencia profesional general, de los cuales 12 meses debe ser relacionados con la aplicación de herramientas y metodologías de planeación estratégica, formulación y seguimiento de planes institucionales/ de acción, y formulación y desarrollo de indicadores, entre otros</t>
  </si>
  <si>
    <t>Prestar servicios profesionales a la OAP para el diseño y aplicación de lineamientos y herramientas para la apropiación de las estrategias de optimización de la planeación institucional y el seguimiento al desempeño y del Modelo Integrado de Planeación y Gestión en la Secretaría de Hacienda.</t>
  </si>
  <si>
    <t>Para la Dirección de Cobro, Subdirección de Cobro no Tributario de la Secretaría Distrital de Hacienda es importante la celebración de un contrato con el objeto señalado, ya que se requiere un profesional para apoyar las actividades de implementación del proyecto BOGDATA (Registro, actualización y mejoras de SICO mientras esté abierto, Apoyar la integración SICO BogData mediante generación de deltas de actualización, Apoyar la capacitación a usuarios internos y externos en las nuevas funcionalidades, Controles de cambios y especificaciones funcionales requeridos, Migración de datos y nuevos registros y Gestionar bases de datos.) en la DCO y para coordinar el registro y actualización de la información en dicho sistema. Se realiza la observaciòn que los recursos fueron los liberados de la línea contractual 1012</t>
  </si>
  <si>
    <t>Formación profesional: Título Profesional en Administración de Empresas, Ingeniería Industrial o Ingeniería de Sistemas. Matrícula o Tarjeta Profesional en los casos reglamentados por la Ley.</t>
  </si>
  <si>
    <t>Experiencia Profesional: Cuarenta y ocho (48) meses de experiencia profesional más un (1) año de experiencia específica en manejo de sistemas de información y bases de datos.</t>
  </si>
  <si>
    <t>Prestar Servicios Profesionales para apoyar la implementación del proyecto BogData en la DCO, coordinar el registro y actualización de la información en dicho sistema, manejo de consultas en los sistemas legados y gestión de bases de datos</t>
  </si>
  <si>
    <t>Teniendo en cuenta el desarrollo del sistema BogData la Subdirección de Gestión Contable de Hacienda requiere continuar con el grupo de apoyo que permita continuar con las actividades establecidas en el plan de acción de la Subdirección para la implementación y estabilizacion del sistema,  razón por la cual se crea esta nueva línea por un valot total de $55´163.334.  Los recursos para la creación de esta línea se obtienen de la reducción de la línea 1000 por el mismo valor ($55´163.334)</t>
  </si>
  <si>
    <t>Profesional en Contaduría Pública.Postgrado  relacionado con temas financieros o dos años de experiencia profesional adicional</t>
  </si>
  <si>
    <t>30 meses de experiencia profesional, de los cuales 12 meses deben ser relacionado con el manejo de temas contables</t>
  </si>
  <si>
    <t xml:space="preserve">UE:01 4 MES(ES)-10 DIAS CALENDARIO </t>
  </si>
  <si>
    <t>Prestar servicios profesionales para realizar procesos de registro, depuración y conciliación de información contable de la SDH para el cumplimiento del plan de accion establecido para la SGCH</t>
  </si>
  <si>
    <t xml:space="preserve">La Dirección Distrital requiere contratar dos profesionales especializados que apoyen la ejecución de las actividades inherentes al proceso de sostenibilidad contable en el marco de la implementación y estabilización del sistema de consolidación  de la información contable del Distrito Capital.  Por tal razón se solicita la creación de esta nueva línea.    Los recursospara la creación de esta línea por valor de $$61´032.600, son resultado de la reducción de la línea 1289 </t>
  </si>
  <si>
    <t>Profesional en Contaduría Pública.  Postgrado  relacionado con temas financieros o dos años de experiencia profesional adicional</t>
  </si>
  <si>
    <t>60 meses de experiencia profesional, doce de los cuales debe ser relacionado con el manejo de temas contables o financieros</t>
  </si>
  <si>
    <t xml:space="preserve">UE:01 4 MES(ES)-3 DIAS CALENDARIO </t>
  </si>
  <si>
    <t>Prestar servicios profesionales especializados para apoyar a la Subdirección de Consolidación, Gestión e Investigación - Dirección Distrital de Contabilidad en la ejecución de las actividades que se requieran para finalizar la implementación y estabilización del proceso de consolidación en el nuevo sistema de información financiera de la SDH en el marco de los procesos de sostenibilidad contable .</t>
  </si>
  <si>
    <t>Para el Concejo de Bogotá y la Dirección Financiera es conveniente la celebración de un (1) contrato con el objeto registrado, de apoyo al procedimiento de nómina para: i) Radicar las incapacidades a las EPS a fin de obtener su reembolso, para lo cual deberá realizar los trámites legales que sean necesarios, así como trasladarse a las instalaciones de las mismas. ii) Entregar y Coordinar la información requerida por el FONCEP, en los términos, plazos, bajo los acuerdos de niveles de servicio que se fijen respecto a la cartera pensional. iii) Consolidación de los informes semestrales y anuales del procedimiento de nómina dirigidos a la dirección financiera, así como demás informes que le sean solicitados y iv) Apoyo en respuestas a funcionarios respecto a certificados de ingresos y retenciones.</t>
  </si>
  <si>
    <t>Profesional en Administración de Empresas o Economía o Contaduría Pública o Derecho</t>
  </si>
  <si>
    <t>Sin experiencia</t>
  </si>
  <si>
    <t>Prestar servicios profesionales al procedimiento de nómina de la Dirección Financiera del Concejo de Bogotá D.C. para el trámite de las incapacidades, certificados e información requerida por los funcionarios de la corporación</t>
  </si>
  <si>
    <t xml:space="preserve">Para la Secretaría Distrital de Hacienda de Bogotá es conveniente la celebración de este contrato, toda vez que, si bien, no se cuenta con las facultades para conciliar las causales de devolución de los cobros al FIMPROEX, es posible realizar una gestión especializada y directa ante las entidades Territoriales y el FIMPROEX, con el objetivo de actualizar la información de los pagos de los fondo cuentas, de sanear los rechazos y obtener el recaudo de los impuestos al consumo que le corresponden.  En caso de no efectuarse esta contratación se correría el riesgo de depender de las acciones que las Entidades Territoriales lleguen a realizar de manera independiente en los tiempos que ellos dispongan, y, por lo tanto, no recibir Bogotá en el menor tiempo posible los recursos por impuestos al consumo que le corresponde.    </t>
  </si>
  <si>
    <t>Profesional en administración de empresas, economía o Ingeniería Industrial, con título de postgrado en Gerencia de negocios, Investigación de operaciones, Administración de proyectos o Derecho Tributario y aduanero.</t>
  </si>
  <si>
    <t>Experiencia de 8 años en procesos de planeación y ejecución de auditorías</t>
  </si>
  <si>
    <t>Prestar servicios profesionales en el apoyo de la conciliación de los saldos correspondientes a los pagos de FIMPROEX por los impuestos al consumo de  productos de cervezas y cigarrillos de origen extranjeros, causados en Bogotá D.C., planteando campañas, estrategias, programas y acciones para el control de los mismos y en la propuesta de lógicas de control para el impuesto al consumo de cervezas nacionales.</t>
  </si>
  <si>
    <t>Para la Secretaría General del Concejo de Bogotá D.C., por la falta de personal para desarrollar la actividad y el alto volumen de trabajo, es conveniente celebrar un (1) contrato de prestación de servicios para tramitar los derechos de petición, dando respuestas que se ajusten a las disposiciones legales y reglamentarias vigentes, así mismo llevar acabo el registro y suministro de información sobre la participación ciudadana.</t>
  </si>
  <si>
    <t>27 meses de experiencia general. Dieciocho (18) meses de experiencia profesional relacionada</t>
  </si>
  <si>
    <t>Prestar los servicios profesionales para apoyar a la Secretaría General y coordinar con las comisiones permanentes la gestión y seguimiento de los derechos de petición y la operatividad de los mecanismos de participación ciudadana</t>
  </si>
  <si>
    <t>Como parte de la mejora continua del Sistema de Gestión de la Calidad, y la implementación del nuevo mapa de procesos, acorde con la implementación del proyecto BogData, se hace necesario que la Oficina Asesora de Planeación cuente con el servicio de un (1) profesional para apoyar la reingeniería de procesos y brindar la asesoría y acompañamiento durante la etapa de estabilización del proyecto.  Asi mismo, y en concordancia con lo anterior, realizar  actividades dirigidas a la sostenibilidad del sistema de Gestión de la Calidad, la asesoría a las diferentes dependencias de la SDH y la racionalización de trámites de la entidad.</t>
  </si>
  <si>
    <t>Profesional en Ingeniería o carreras afines o Administración de empresas, con especialización. Se podrán homologar dos años de experiencia por un título de posgrado en la modalidad de especialización y viceversa.</t>
  </si>
  <si>
    <t>75 meses de experiencia profesional, de los cuales un año debe ser relacionada con sistemas de gestión de la calidad, reingeniería y optimización de procesos, organización y métodos, auditoría interna, seguimiento a indicadores de gestión, entre otras-</t>
  </si>
  <si>
    <t>Prestar los servicios profesionales para apoyar la reingeniería de procesos, la racionalización de trámites y la sostenibilidad y mejora continua del Sistema de Gestión de la Calidad.</t>
  </si>
  <si>
    <t>Como parte de la mejora continua del Sistema de Gestión de la Calidad, y la implementación del nuevo mapa de procesos, acorde con la implementación del proyecto BogData, se hace necesario que la Oficina Asesora de Planeación cuente con el servicio de un (1) profesional para apoyar  la  reingeniería de procesos y brindar la asesoría y acompañamiento durante la etapa de estabilización del proyecto.  Asi mismo, y en concordancia con lo anterior, realizar  actividades dirigidas a la sostenibilidad del sistema de Gestión de la Calidad y la asesoría a las diferentes dependencias de la SDH.</t>
  </si>
  <si>
    <t>Prestar los servicios profesionales para apoyar la reingeniería de procesos, implementación del nuevo mapa de procesos y la sostenibilidad y mejora continua del Sistema de Gestión de la Calidad.</t>
  </si>
  <si>
    <t>Prestar los servicios profesionales para apoyar la reingeniería de procesos, implementación del nuevo mapa de procesos y la administración y mejoramiento de los procesos a cargo de la Oficina Asesora de Planeación</t>
  </si>
  <si>
    <t xml:space="preserve">Para  la Secretaría Distrital de Hacienda, es conveniente la celebración de un contrato con el objeto registrado, con el fin de fortalecer el equipo de trabajo con profesionales de alto perfil que puedan apoyar el desarrollo de los procesos de la Oficinas de Gestión de Ingresos y de Pagos  garantizando el cumplimiento de metas, objetivos y prestación del servicios y en particular en el registro y seguimiento a los embago ordenados por los órganos competentes </t>
  </si>
  <si>
    <t>Abogado. Título de Posgrado en la modalidad de Especialización. El Título de Posgrado en la modalidad de Especialización se homologará por dos (2) años de experiencia profesional adicional a la inicialmente exigida.-</t>
  </si>
  <si>
    <t>40 meses de experiencia profesional, incluyendo un año de experiencia en el proceso de embargos</t>
  </si>
  <si>
    <t>Prestar servicios profesionales para apoyar la gestión de la Dirección Distrital de Tesorería ¿ Oficina de Gestión de Pagos en aspectos relacionados con el registro y seguimiento  de los embargos .-</t>
  </si>
  <si>
    <t xml:space="preserve">Para  la Secretaría Distrital de Hacienda, es conveniente la celebración de un contrato con el objeto registrado, con el fin de fortalecer el equipo de trabajo con profesionales de alto perfil que puedan apoyar el desarrollo de los procesos de la Oficinas de Gestión de Ingresos y de Pagos  garantizando el cumplimiento de metas, objetivos y prestación del servicio.  Para  la Secretaría Distrital de Hacienda, es conveniente la celebración de un contrato con el objeto registrado, con el fin de fortalecer el equipo de trabajo con profesionales de alto perfil que puedan apoyar el desarrollo de los procesos de la Oficinas de Gestión de Ingresos y de Pagos  garantizando el cumplimiento de metas, objetivos y prestación del servicio.  </t>
  </si>
  <si>
    <t>Profesional en áreas administrativas: administración de empresas, economía, finanzas, contaduría, ingeniería industrial, ingeniería administrativa, administración de negocios y afines.--Título de Posgrado en la modalidad de Especialización. El Título de Posgrado en la modalidad de Especialización se homologará por dos (2) años de experiencia profesional adicional a la inicialmente exigida.</t>
  </si>
  <si>
    <t>40 meses de experiencia profesional, incluido un año de experiencia específica en el área financiera y/o tesorería.</t>
  </si>
  <si>
    <t>Prestar servicios profesionales para apoyar la gestión de la Dirección Distrital de Tesorería, en aspectos relacionados con la planeación financiera, administración de recursos, análisis financiero y todas las actividades que se relacionen con la operación financiera.-</t>
  </si>
  <si>
    <t>En línea con la adopción del Modelo Integrado de Planeación y Gestión MIPG, más específicamente con la segunda dimensión Direccionamiento Estratégico y Planeación y una de la política asociada, Planeación institucional, y de acuerdo con el rol de la Oficina Asesora de Planeación frente a la planeación estratégica, el cual corresponde principalmente con el direccionamiento y apoyo metodológico, se hace  necesario que la oficina cuente con los servicios de un (1) profesional que apoye el desarrollo de aspectos tales como la definición de una plataforma estratégica, que corresponda al análisis del entorno, la capacidad para el logro de resultados y la generación de valor, la formulación de planes de acción articulados con los objetivos y metas institucionales, la formulación de indicadores de gestión que permitan el seguimiento y la identificación de oportunidades de mejora, entre otros.</t>
  </si>
  <si>
    <t>Título profesional en ingeniería industrial, con título en la modalidad de maestría en economía</t>
  </si>
  <si>
    <t>96 meses de experiencia profesional general, de los cuales debe acreditar 40 meses de experiencia en la aplicación de herramientas y metodologías de planeación estratégica, formulación y seguimiento de planes institucionales/ de acción, y formulación y desarrollo de indicadores, entre otros.</t>
  </si>
  <si>
    <t>Prestar servicios profesionales a la OAP para la optimización de los procesos de planeación estratégica e institucional y de seguimiento al desempeño de la Secretaría de Hacienda, en el marco del Modelo lntegrado de Planeación y Gestión.</t>
  </si>
  <si>
    <t xml:space="preserve">Con la suscripción de los convenios con los Operadores Bancarios encargados de realizar las transferencias monetarias a la población beneficiaria en el marco del Sistema Distrital Bogotá Solidaria en Casa se requiere garantizar el cumplimiento de las obligaciones a cargo de los bancos en cada uno de los aspectos que son de su responsabilidad. </t>
  </si>
  <si>
    <t>Título profesional en derecho y áreas administrativas: administración de empresas, economía, finanzas, contaduría, ingeniería industrial,--Título de Posgrado en la modalidad de Especialización. El Título de Posgrado en la modalidad de Especialización se homologará por dos (2) años de experiencia profesional adicional a la inicialmente exigida.</t>
  </si>
  <si>
    <t>40 meses de experiencia profesional, incluido un año de experiencia .</t>
  </si>
  <si>
    <t>Prestar servicios profesionales para apoyar la gestión de la Dirección Distrital de Tesorería, en aspectos relacionados con la supervisión de los convenios suscritos para la dispersión de transferencias monetarias a favor de la población beneficiario del  Sistema Distrital Bogotá Solidaria en Casa.-</t>
  </si>
  <si>
    <t>La Subdirección Administrativa y Financiera requiere contar con el apoyo profesional para el área de servicios administrativos encaminado a adelantar el seguimiento, de los diferentes contratos ejecutados y en ejecución a cargo de la SAF, que se relacionen con el adecuado funcionamiento de la infraestructura Física de la Secretaria de Hacienda y el CAD, en especial el apoyo técnico para poder dar termino con el contrato  de Suministro con instalación de elementos y materiales necesarios para la optimización de las áreas y espacios físicos de la SDH.</t>
  </si>
  <si>
    <t>Ingeniero civil</t>
  </si>
  <si>
    <t>Sesenta y cinco (65) meses de experiencia profesional, contados a partir de la expedición de la matrícula profesional. Dentro de la experiencia general se debe acreditar: Veinticuatro (24) meses de experiencia especifica en la ejecución de contratos cuyo objeto, alcance u obligaciones se encuentren relacionados con actividades similares al objeto a contratar (residencia de proyectos con énfasis en acabados, cableado estructurado y mobiliario)</t>
  </si>
  <si>
    <t>Prestar los servicios profesionales para apoyar a la Subdirección Administrativa y Financiera y apoyo a las actividades que se generen en relación con el funcionamiento de la infraestructura física de la Entidad y del Centro Administrativo Distrital - CAD, de conformidad con los procedimientos y lineamientos establecidos.</t>
  </si>
  <si>
    <t>Para el Concejo de Bogotá y la Secretaria General es conveniente la celebración de un (1) contrato con el objeto registrado, para el apoyo al área de Relatoría, la cual tiene dentro de sus funciones la transcripción y elaboración de actas literales de las sesiones de las diferentes comisiones y de las sesiones de plenaria de los cabildantes. Debe tenerse en cuenta que el Concejo de Bogotá D.C., realiza un mínimo de 20 sesiones mensuales con una duración determinada de horas, en la que se desarrollan sesiones de las diferentes comisiones o bien por las sesiones de plenaria, las cuales deben ser transcritas por parte del área de Relatoría, función esta que se hace dispendiosa por cuanto no existe el personal suficiente para realizar esta actividad ya que el procedimiento de transcripción involucra tomar las grabaciones y mediante el sistema de audio se realiza de forma manual la recopilación física de actas.</t>
  </si>
  <si>
    <t>Técnico en áreas administrativas o gestión de negocios o sistemas de la información o las comunicaciones o administración turística</t>
  </si>
  <si>
    <t>48 meses de experiencia general</t>
  </si>
  <si>
    <t>Prestar servicios de apoyo a la Secretaria General del Concejo de Bogotá D.C. en las actividades del procedimiento de relatoría, para las actas de las sesiones plenaria y de comisiones de la corporación.</t>
  </si>
  <si>
    <t>Para el Concejo de Bogotá y la Dirección Administrativa es conveniente la celebración de un (1) contrato que apoye en la gestión documental y registros e información del área. Dando cumplimiento a la normativa establecida por el Concejo de Bogotá y el Archivo Distrital, administrando la información correspondiente a la dependencia, de carácter interno y externo de manera eficiente.</t>
  </si>
  <si>
    <t>Técnico en áreas administrativas o gestión de negocios o de archivo o documental</t>
  </si>
  <si>
    <t>10 meses de experiencia general</t>
  </si>
  <si>
    <t>Prestar servicios de apoyo a la Dirección Administrativa del Concejo de Bogotá en lo referente a logística documental y archivo.</t>
  </si>
  <si>
    <t>Teniendo en cuenta la emergencia sanitaria que afronta el País por motivos de la pandemia  del Covid- 19  y en cumplimiento de lo normando en el Decreto 1072 del 26 de mayo del 2015, por medio del cual se expide el Decreto Unico Reglamentario del sector trabajo capitulo 6. y el Decreto 666 del 24 de abril del 2020, se creó el protocolo general  de bioseguridad, documento que permite dar cumplimiento a las normas antes mencionada  y para el cual se requiere contar con los recursos del talento humano para ejecución.  Por esta razón es necesario contratar el apoyo de dos personas que realicen actividades de implementación y seguimientos a los mismos. Teniendo en cuenta que este protocolo forma parte del sistema de gestión integral de seguridad y salud en trabajo, enmarcado dentro de sus componentes la medicina preventiva, para dar alcance a los temas de capacitación , socialización y divulgación, y de la medicina en el trabajo, es importante  para lo propio el seguimiento a las actividades de control de la exposición  al riesgo laboral.</t>
  </si>
  <si>
    <t>24 meses de experiencia general</t>
  </si>
  <si>
    <t>Prestar servicios de apoyo para la atención de las medidas sanitarias del Covid - 19 en el Concejo de Bogotá, enmarcadas dentro de las actividades de medicina preventiva del trabajo.</t>
  </si>
  <si>
    <t>Que verificada la planta de personal del Concejo de Bogotá, se pudo determinar que no cuenta con el recurso suficiente para cumplir  con las diferentes necesidades de actualización del SIG en el componente de proceso de Recursos Físicos,  para atender dichas actividades de apoyo a la gestión  de la Dirección Administrativa que surgen de las auditorias al proceso, por lo que se hace necesaria la contratación de una persona que acredite el  título de técnico en Sistemas,  quien será encargada de tramitar y organizar la información necesaria (mantenimiento, servicios generales, medio ambiente, entre otros) para garantizar la oportuna gestión de las solicitudes  dentro del Proceso de Recursos Físicos.</t>
  </si>
  <si>
    <t>Técnico Laboral en Sistemas</t>
  </si>
  <si>
    <t>12 meses de experiencia general</t>
  </si>
  <si>
    <t>Prestar los servicios de apoyo operativo para la actualización del SIG para el proceso de Gestión de Recursos Físicos de la Dirección Administrativa del Concejo de Bogotá D.C.</t>
  </si>
  <si>
    <t>Para el Concejo de Bogotá D.C., es conveniente la celebración de un (1) contrato para apoyar la gestión documental del Fondo Cuenta de la Dirección Financiera del Concejo de Bogotá D.C. en el cumplimiento de la Ley General de Archivos y Ley de Transparencia y del Derecho de Acceso a la Información Pública Nacional, en todo lo relacionado con el diseño, elaboración, implementación y actualización de las diferentes herramientas archivísticas que permitan a la Corporación cumplir con el marco normativo nacional y distrital, así como iniciar la incorporación de nuevas tecnologías en el desarrollo de sus procesos de archivo, con el fin de transformar la gestión de documentos análogos para migrar gradualmente a la gestión electrónica de documentos de archivo.</t>
  </si>
  <si>
    <t>Profesional en Sistemas de Información, Bibliotecóloga y Archivística.</t>
  </si>
  <si>
    <t>Prestación servicio profesional en la gestión documental del procedimiento de Fondo Cuenta y las liquidaciones de contratos de la Dirección Financiera del Concejo de Bogotá.</t>
  </si>
  <si>
    <t>Para el Concejo de Bogotá D.C. es conveniente y necesaria la celebración de un (01)  contrato de prestación de servicios, para coordinar la implementación de nuevos diseños y sistematización para la  participación ciudadana, por medio de herramientas que permita Construir y mantener la marca "Laboratorio de Innovación en el Concejo de Bogotá"</t>
  </si>
  <si>
    <t>Título profesional en Ciencias Políticas o Derecho o Relaciones Internacionales o áreas de la administración pública  con Posgrado</t>
  </si>
  <si>
    <t>64 meses de experiencia profesional</t>
  </si>
  <si>
    <t>Prestar los servicios profesionales a la mesa directiva en la coordinación del diseño, ejecución y sistematización de la  participación ciudadana en los procesos de gestión normativa y control político del Concejo de Bogotá D.C.</t>
  </si>
  <si>
    <t>Para el Concejo de Bogotá D.C. es conveniente y necesaria la celebración de cuatro (04) contratos de prestación de servicios, para el fortalecimiento institucional interno en  la mejora de los procesos de gestión normativa y control político, y así mismo articular  espacios de participación ciudadana para diagnosticar nuevos retos, necesidades y oportunidades de progreso de la Corporación por medio de la implementación de nuevas metodologías y herramientas.</t>
  </si>
  <si>
    <t>Título profesional en Ciencias Políticas o politólogo oArquitectura o Economía o Derecho o Relaciones Internacionales o áreas de la administración pública</t>
  </si>
  <si>
    <t>24 meses de experiencia profesional</t>
  </si>
  <si>
    <t>Prestar los servicios profesionales para apoyar a la mesa directiva en la implementación y evaluación de metodologías y herramientas para la mejora de los procesos de gestión normativa y control político del Concejo de Bogotá D.C</t>
  </si>
  <si>
    <t>Para el Concejo de Bogotá D.C. es conveniente y necesaria la celebración de un (01) contrato de prestación de servicios, que genere un fortalecimiento en la implementación y apertura de la participación ciudadanía, lo cual permitiría desarrollar nuevas metodologías en los planes, proyectos, estrategias y procesos de gestión normativa y control político del Concejo de Bogotà.</t>
  </si>
  <si>
    <t>26 meses de experiencia profesional</t>
  </si>
  <si>
    <t>Prestar los servicios profesionales a la mesa directiva en el fortalecimiento de la participación ciudadana en los planes, proyectos, estrategias y procesos de gestión normativa y control político del Concejo de Bogotá D.C.</t>
  </si>
  <si>
    <t>Para la Dirección Jurídica del Concejo de Bogotá, D.C. es conveniente celebrar un (1) contrato de prestación de servicios para atender las consultas, estudiar y resolver  los asuntos y documentos que se someten a su consideración, razón por la cual  se hace necesario contratar un profesional en derecho para que preste sus servicios en  el proceso de análisis de la normatividad aplicable al Concejo de Bogotá, D.C. y en la elaboración y/o revisión de toda clase de documentos jurídicos.</t>
  </si>
  <si>
    <t>ABOGADO</t>
  </si>
  <si>
    <t>48 meses de experiencia profesional</t>
  </si>
  <si>
    <t>Prestación de servicios profesionales, en el marco de los procesos de gestión jurídica y judicial a cargo de la Dirección Jurídica del Concejo de Bogotá, D.C.</t>
  </si>
  <si>
    <t xml:space="preserve">La necesidad concreta que el Concejo de Bogotá D.C., pretende satisfacer, es contar con un profesional de enfermería  que apoye a la Dirección Administrativa en el subproceso  de Seguridad y Salud en el trabajo, en el plan de prevención de emergencias, específicamente en la atención a funcionarios en situaciones de emergencias vitales en su sitio de trabajo, accidentes laborales, manejo de emergencias en aglomeraciones en cumplimiento  a la misión de la Corporación en  eventos externos a la sede principal, así como apoyo a lo pertinente al  actividades de promoción y  prevención en salud, especialmente las relacionadas con el seguimiento a los diferentes  protocolos que se adelanten en la Corporación en manejo de Covid -19 y enfermedades respiratorias asociadas y contingencias en salud que se presenten y en el campo de medicina laboral en apoyo a los seguimientos a casos específicos, en cumplimiento a la normatividad vigente en ésta materia, especialmente  en lo que respecta a la Resolución 666 de 2020 del Ministerio de Salud y Protección Socia. ¿Por medio de al cual se adopta el protocolo general de bioseguridad para mitigar controlar y realizar el adecuado manejo de la pandemia del Coronavirus COVID -19¿ y la Circular Externa 14 de 2020 del DASCD, ¿Sistema Distrital de Alertas Tempranas por COVID- 19¿. Conforme lo anterior, es necesario el apoyo de un profesional en enfermería en cuanto a que  el proceso de talento humano no cuenta con este perfil, siendo fundamental en la necesidad de garantizar las competencias para  la atención de funcionarios con situaciones médicas de emergencia en el puesto de trabajo y/o personas que recurrentemente solicitan atención de primeros auxilios asociados a condiciones medico ocupacionales y en el caso particular de la contingencias en salud como pandemia y  su actuales disposiciones de contención del COVID-19 en los lugares de trabajo. </t>
  </si>
  <si>
    <t>Profesional en enfermeria</t>
  </si>
  <si>
    <t>Seis (6) meses de experiecia profesional</t>
  </si>
  <si>
    <t>Prestar los servicios profesionales a la Dirección Administrativa en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Covid 19, para el Concejo de Bogotá D.C.</t>
  </si>
  <si>
    <t>Para el Concejo de Bogotá y la Dirección Administrativa es conveniente la celebración de un (1) contrato que apoye en la organización, revisión y clasificación de la documentación contractual del Concejo de Bogotá D.C., con la finalidad de conocer el estado de cada contrato, la información relevante y entregables realizados por cada contratista.</t>
  </si>
  <si>
    <t>Técnico en áreas administrativas</t>
  </si>
  <si>
    <t>14 meses de experiencia general</t>
  </si>
  <si>
    <t>Prestar servicios de apoyo a la Dirección Administrativa en la gestión de actividades administrativas y operativas en lo referente a tramites contractuales</t>
  </si>
  <si>
    <t xml:space="preserve">Para el Concejo de Bogotá y la Oficina Asesora de Comunicaciones es conveniente la celebración de un (1) contrato que recopile y analice las interacciones digitales de los Honorables Concejales a través de las redes sociales, siendo esto una labor del periodismo, en correlación con la sentencia de la Corte Constitucional C-087 de 1998, en la cual se deja claro que el título profesional de periodista o en el área de comunicaciones no puede ser exigido como una condición para cumplir la actividad de informar, pues el ordenamiento jurídico consagra la libertad de información como un derecho fundamental de toda persona. Por lo tanto, es conveniente y necesario contar con un profesional para apoyar la revisión de las interacciones digitales, dentro y fuera de los canales habilitados por la corporación para su análisis. Identificar su actividad con la ciudadanía, a través de los medios de comunicación que habilitan las redes sociales, como lo son los chats, tweets, encuestas y ¿me gusta¿. Monitorear las tendencias de la interacción con la ciudadana a través de las diferentes herramientas dispuestas por la corporación. </t>
  </si>
  <si>
    <t>Profesional en Comunicación Social</t>
  </si>
  <si>
    <t>6 meses de experiencia</t>
  </si>
  <si>
    <t>Prestar servicios profesionales para apoyar la Oficina Asesora de Comunicaciones en lo referente a la recolección, monitoreo y análisis de datos de interacción a través de los canales digitales que tiene dispuesto el Concejo de Bogotá para sus cabildantes</t>
  </si>
  <si>
    <t xml:space="preserve">Para el Concejo de Bogotá y la Oficina Asesora de Comunicaciones es conveniente la celebración de un (1) contrato que apoye al proceso de divulgación de la participación ciudadana en las actividades misionales que desarrolla la corporación. Dando cumplimiento al Decreto 197 de 2014 ¿Por medio del cual se adopta la Política Pública Distrital de Servicio a la Ciudadanía en la ciudad de Bogotá D.C.¿, todo ciudadano tiene derecho al acceso oportuno, eficaz, eficiente, efectivo, respetuoso, digno, humano, cálido, amable y confiable a los servicios que presta el Estado, para garantizar el goce efectivo de los demás derechos sin discriminación alguna, es decir con un enfoque diferencial de derechos (poblacional, de género y de derechos humanos). Por lo tanto, es conveniente y necesario contar con un profesional para apoyar la organización en el contacto permanente con las organizaciones que activen la participación ciudadana en el desarrollo misional del Concejo de Bogotá. El profesional buscara y procesara información para publicarla en redes sociales y pagina web. Coordinara el cubrimiento fotográfico y de video de todas las actividades que tengan cada uno de los concejales con la iniciativa de la ciudadanía </t>
  </si>
  <si>
    <t>30 meses de experiencia profesional</t>
  </si>
  <si>
    <t>Prestar servicios profesionales para apoyar la Oficina Asesora de Comunicaciones en lo referente a la divulgación de las actividades de participación ciudadana en el Concejo de Bogotá a través de los diferentes canales de tecnologías de la información y las comunicaciones</t>
  </si>
  <si>
    <t xml:space="preserve">Para el Concejo de Bogotá y la Para el Concejo de Bogotá y la Dirección Financiera es conveniente la celebración de dos (2) contratos para apoyar el proceso de liquidaciones y cierre de procesos contractuales teniendo en cuenta que después de realizar un análisis profundo de los contratos que aún no han sido liquidados, se concluyó que el Concejo de Bogotá cuenta con aproximadamente 120 contratos sin liquidar de las vigencias 2018 y 2019.   Por lo tanto, es conveniente y necesario contar con un profesional para apoyar la organización y el cierre de los expedientes contractuales; así como la liquidación de los contratos. Priorizando en su etapa inicial la elaboración de un diagnóstico que dé cuenta del estado de los contratos pendientes por liquidar de la Unidad Ejecutora 04, actividad que permitirá medir los niveles de avance en el corto y mediano plazo a través de los informes mensuales sobre las actividades relacionadas. </t>
  </si>
  <si>
    <t>Profesional en Derecho.</t>
  </si>
  <si>
    <t>Prestar los servicios profesionales para apoyar la Dirección Financiera en lo referente al proceso de liquidación, cierre de procesos contractuales y apoyo jurídico.</t>
  </si>
  <si>
    <t>Teniendo en cuenta la coyuntura en la que se encuentra el País debido a la emergencia económica, decretada con ocasión de la pandemia COVIS-19 de hace necesario contar con un profesional con título de maestría y experiencia en la definiciones estrategia de desarrollo económico que apoye y asesore a la Secretaría Distrital de Hacienda en la participación que esta tiene en la implementación de las estrategias que permitan afrontar los nuevos retos de reactivación económica, así como apoyar las labores del comité creado para la expedición de estas estrategias, Comité Interinstitucional del sistema distrital para la mitigación del impacto económico.</t>
  </si>
  <si>
    <t>Economista con maestría en temas relacionados con la economía</t>
  </si>
  <si>
    <t>10 años de experiencia general-Mínimo 4 años de experiencia especifica en actividades relacionadas con estudios de estrategias de desarrollo económico</t>
  </si>
  <si>
    <t>Asesorar y coordinar la agenda de estrategias de mitigación y reactivación económica en la ciudad de Bogotá y las actividades del Comité Interinstitucional del sistema distrital para la mitigación del impacto económico</t>
  </si>
  <si>
    <t>El gobierno distrital de manera estratégica tratará las distintas problemáticas reconociendo las diferencias de los individuos, el género, la inclusión y la cultura ciudadana, por lo cual, el enfoque de género es un compromiso del programa de Gobierno que debe ser cumplido con participación de la SDH, en virtud de sus competencias funcionales. En este sentido, el ¿enfoque de género: permite comprender las relaciones de poder y desigualdad que por razones de género existen entre mujeres y hombres y que se reproducen a través de imaginarios, creencias, roles y estereotipos que afianzan las brechas de desigualdad e impiden el goce efectivo de los derechos de las mujeres a lo largo del curso de su vida, en las diferentes dimensiones del desarrollo y la vida social y comunitaria. Su fin es promover la igualdad de género y el goce efectivo de sus derechos¿ Para dar cumplimiento a este compromiso del programa de Gobierno, se requiere desarrollar actividades estratégicas que permitan la inclusión del enfoque de género en el manejo de las finanzas distritales, de una manera creativa, adoptando las prácticas nacionales e internacionales y fortaleciendo la institucionalidad. Por esta razón, se requiere el apoyo de una persona altamente calificada, con experiencia específica y que acompañe el proceso de elaboración, adopción e implementación de la estrategia.</t>
  </si>
  <si>
    <t>Profesional en Economía con Especialización y/o Maestría en temas relacionados con la Administración Pública, Políticas Públicas o afines</t>
  </si>
  <si>
    <t>Experiencia General de diez (10) años, de los cuales deberá acreditar cuatro (4) años de experiencia relacionados al fortalecimiento de la política pública para la equidad de género</t>
  </si>
  <si>
    <t xml:space="preserve">UE:01 9 MES(ES)  </t>
  </si>
  <si>
    <t>Prestar sus servicios profesionales para apoyar la estructuración de la estrategia de ejecución presupuestal en el Distrito Capital con enfoque de género.</t>
  </si>
  <si>
    <t xml:space="preserve">El Concejo de Bogotá D.C. busca fortalecer el debate sobre el Plan Distrital de Desarrollo mediante la apertura de espacios de diálogo propositivo y colaborativo entre la ciudadanía y la corporación mediante la contratación de una empresa especializada en encuestas, muestreos y estudios de mercado que permitirá mediante diversas herramientas alternativas la participación activa de la ciudadana en los debates del Plan de Desarrollo de la ciudad presentado por la actual administración.    El Concejo de Bogotá requiere la contratación del Centro Nacional de Consultoría, empresa que cuenta con una trayectoria importante, brinda precios competitivos difíciles de conseguir en el mercado, empresa independiente más grande de investigación y consultoría en Colombia con amplia experiencia en más de 12 países en la actualidad y que ha desarrollado estudios con un componente estadístico como el que requiere esta contratación tan relevantes como Visión Ciudadana del Paro Nacional (2019), Caracterización de condiciones socioeconómicas de mujeres relacionadas con problemas de drogas (2019), Lidera la vida, Impacto de los homicidios de líderes y lideresas sociales en Colombia (2019), Ranking Minero 2019 (2019), Estadísticas y características del Consumidor LGBTI (2019), Estudio de demanda de inclusión financiera (2018), Determinantes de la productividad de las empresas de crecimiento acelerado (2018), Percepciones y opiniones acerca de Internet en Colombia (2018).    El Centro Nacional de Consultoría garantizará al Concejo de Bogotá un marco representativo de la totalidad de hogares habitantes de Bogotá por UPZ, localidad, estrato, sexo y grupos etarios logrando con esto una participación más activa de la ciudadanía en la construcción del plan distrital de desarrollo para el cuatrenio 2020-2023. </t>
  </si>
  <si>
    <t>Empresa con al menos 2 años de experiencia relacionada con el objeto a contratar.</t>
  </si>
  <si>
    <t>Prestar el servicio para fortalecer la participación ciudadana en el marco de las discusiones del Plan de Desarrollo de Bogotá 2020-2023.</t>
  </si>
  <si>
    <t>El Concejo de Bogotá y cada uno de los Concejales que hacen parte de la institución desarrollan una serie de actividades que deben ser de conocimiento público. Todo el material audiovisual que los concejales generan hacen parte de la estrategia de comunicación de la entidad la cual requiere de un profesional que las organice y edite para hacerla parte de los comunicados, registros en redes sociales y envío de información a prensa escrita y medios digitales.</t>
  </si>
  <si>
    <t>Profesional en sistemas, periodismo, ingeniería, fotografía, cine y/o producción de televisión.</t>
  </si>
  <si>
    <t>Experiencia de 30 meses en sistemas, manejo de software, fotografía o medios digitales en entidades públicas o privadas.</t>
  </si>
  <si>
    <t>Prestar servicios profesionales en el manejo de programas relacionados con la edición de medios digitales, fotografía, grabación y video.</t>
  </si>
  <si>
    <t>Para el Concejo de Bogotá D.C. es conveniente y necesaria la celebración de 1 contrato de prestación de servicios, en razón de pensar beneficiar la población sorda en la ciudad de Bogotá D.C., en sus necesidades comunicativas básicas, a través de la misión que desarrolla la corporación. Por lo tanto, la necesidad nace con la finalidad de dar cumplimiento a la Ley 361 de 1997, "Por medio de la cual se establecen mecanismos de integración social de las personas en situación de discapacidad" y la Ley 1618 de 2013, "Por medio de la cual se establecen las disposiciones para garantizar el pleno ejercicio de los derechos de las personas con discapacidad".</t>
  </si>
  <si>
    <t>Título profesional en: Comunicación Social y Periodismo, Educación, Proficiente de la Lengua de Señas Colombiana- LSC y con experiencia en la traducción e interpretación de textos orales y escritos o Licenciado en inglés o Lenguas Modernas del núcleo básico del conocimiento en: Lenguas Modernas, Literatura, Lingüística y Afines. Tarjeta profesional en los casos requeridos por la Ley.</t>
  </si>
  <si>
    <t>34 meses de experiencia</t>
  </si>
  <si>
    <t>Prestar los servicios como interprete en lengua de señas para las actividades y procesos que requiera el Concejo de Bogota.</t>
  </si>
  <si>
    <t>Para el Concejo de Bogotá D.C. es conveniente y necesaria la celebración de un (01) contrato de prestación de servicios, en razón al volumen y la complejidad de todas las actividades relacionadas con el seguimiento a la ejecución contractual, ya que el promedio anual de contratación es de 130 contratos y actualmente se cuenta con personal, pero no es suficiente para realizar todas las etapas relacionadas con procesos precontractuales y contractuales, así como también es necesario atender  el proceso de liquidación y el cierre de los expedientes contractuales. Por lo tanto, la necesidad nace con la finalidad de dar cumplimiento a la articulación de los procesos contractuales que se financian a través del Fondo Cuenta UE 04 de la Secretaria Distrital de Hacienda, garantizando eficiencia y eficacia en el cumplimiento.</t>
  </si>
  <si>
    <t>Profesional en derecho o en áreas administrativas o económicas. Con especialización enfocada en riesgos laborales, seguridad y salud en el trabajo.--</t>
  </si>
  <si>
    <t>30 meses de experiencia profesional especializada</t>
  </si>
  <si>
    <t>Prestar servicios profesionales para apoyar la Dirección Administrativa en la gestión de las actividades relacionadas con el seguimiento a la ejecución contractual y procesos de liquidación de los expedientes contractuales.</t>
  </si>
  <si>
    <t>La Subdirección Administrativa y Financiera requiere contar con el apoyo profesional para el área de servicios administrativos encaminado a adelantar el seguimiento, actualización y liquidación de los diferentes contratos ejecutados y en ejecución a cargo de la SAF, que se relacionen con el adecuado funcionamiento de la infraestructura Eléctrica  de la Secretaria de Hacienda y el CAD. Adicionalmente, hara el seguimiento de la garantia de los equipos adquiridos tanto en el proyecto de inversion de los grupos electrogenos como en el de bms</t>
  </si>
  <si>
    <t>SERVICIO</t>
  </si>
  <si>
    <t>Profesional en ingeniería Eléctrica y Titulo de Posgrado relacionado con los servicios a contratar (Gerencia de Proyectos o en áreas de electrónica, telecomunicaciones o electricidad)</t>
  </si>
  <si>
    <t>72 meses de experiencia profesional. Dentro de la experiencia general se debe acreditar veinticuatro (24) meses de experiencia en la ejecución de contratos cuyo objeto, alcance u obligaciones se encuentren relacionados con actividades similares al objeto a contratar.</t>
  </si>
  <si>
    <t>Prestar los servicios profesionales para apoyar técnicamente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t>
  </si>
  <si>
    <t>Para el Concejo de Bogotá es conveniente y necesaria la celebración de un contrato de prestación de servicios, en razón de apoyar la operación y administración de los equipos de grabación y sonido en el salón comuneros donde se llevan a cabo las sesiones de control político por parte de los Honorable Concejales.</t>
  </si>
  <si>
    <t>Prestar los servicios de apoyo en el proceso de grabación y sonido en el recinto los comuneros del Concejo de Bogotá en los asuntos propios de la dependencia</t>
  </si>
  <si>
    <t>La misión institucional debe involucrar la eficiencia, la calidad del servicio, la oportunidad del servicio, la veracidad de la información orientada siempre a buscar el mejoramiento de la calidad de vida de la ciudadanía, lo cual implica contar con el recurso humano suficiente, capacitado y experimentado, para atender las labores inherentes a la  Corporación y en especial a su Mesa Directiva, y ofrecer un servicio de calidad, por lo cual se hace necesario contar con los servicios de un profesional para ejecutar las actividades protocolarias que requiera el Concejo de Bogotá D.C., toda vez que la Corporación no cuenta con el  personal de planta para desarrollarlas, por lo que se considera conveniente y oportuno adelantar el proceso de selección correspondiente, para satisfacer la necesidad de apoyo directo a la gestión protocolaria del Concejo de Bogotá D.C., tanto en las instalaciones de la Corporación, como en los eventos externos, reuniones y varios en donde participe como asistente la Mesa Directiva, con el fin de optimizar las gestiones que dependan directamente de la misma.</t>
  </si>
  <si>
    <t>Comunicación Social o Periodismo o Negocios Internacionales</t>
  </si>
  <si>
    <t>28 meses de experiencia profesional</t>
  </si>
  <si>
    <t>Prestar los servicios profesionales para apoyar al Concejo de Bogotá D,C, en el desarrollo de las actividades protocolarias de los diferentes eventos que lleva a cabo la Corporación en ejercicio de sus funciones</t>
  </si>
  <si>
    <t>Para el Concejo de Bogotá D.C., es conveniente la celebración de un contrato para realizar el análisis sobre la situación pensional de los funcionarios del Concejo de Bogotá que se encuentran próximos a cumplir con los requisitos legales o quienes ya cumplieron con estos para acceder a las prestaciones económicas o pensión de vejez, cualquiera que sea su régimen y de los que ya se encuentran en trámite ante las diferentes administradoras de pensión. Además, es de suma importancia verificar y certificar cuales de los funcionarios del Concejo de Bogotá D.C. son beneficiarios del retén social, en calidad de pre pensionados de acuerdo a la Ley 790 de 2002 artículo 12,  por otro lado, se debe realizar un estudio específico sobre la Ley 1580 de 2012, reglamentada por el Decreto 288 de 2014, o pensión familiar. Lo anterior, teniendo en cuenta que la Corporación no cuenta con personal que pueda adelantar las funciones señaladas anteriormente</t>
  </si>
  <si>
    <t>Profesional en economía o administración de empresas o derecho.</t>
  </si>
  <si>
    <t>60 meses de experiencia profesional, 6 meses de experiencia relacionada con el objeto y/o obligaciones del contrato (podrá estar incluido dentro de la experiencia general).</t>
  </si>
  <si>
    <t>Prestar los servicios profesionales para acompañar al Concejo de Bogotá D.C. en la revisión y estudio de las historias laborales de los funcionarios para la definición técnica y jurídica del cumplimiento de los requisitos en los diferentes regímenes de pensión.</t>
  </si>
  <si>
    <t>Para el Concejo de Bogotá D.C. es conveniente y necesaria la celebración de (1) contrato para el seguimiento al cumplimiento de las actividades e indicadores del Plan de Acción 2020 a cargo del procedimiento de Fondo Cuenta, con el fin de dar cumplimiento a la disposiciones aprobadas por el Comité Institucional de Gestión y Desempeño en el marco del Modelo Integrado Planeación y Gestión. Adicionalmente, apoyará en la consolidación de informes a cargo de la Dirección Financiera para presentar a la Oficina Asesora de Planeación y Oficina de Control Interno.</t>
  </si>
  <si>
    <t>Profesional en derecho; áreas administrativas o económicas</t>
  </si>
  <si>
    <t>36 meses de experiencia profesional, 6 meses de experiencia relacionada con el objeto y/o obligaciones del contrato (podrá estar incluido dentro de la experiencia general).</t>
  </si>
  <si>
    <t>Prestar los servicios profesionales a  la Dirección Financiera del Concejo de Bogotá, en el cumplimiento de las actividades e Indicadores del plan de acción a cargo del Procedimiento de Fondo Cuenta.</t>
  </si>
  <si>
    <t>: Para el Concejo de Bogotá D.C. es conveniente y necesaria la celebración de 1 contrato de prestación de servicios, en razón al volumen y la complejidad de todas las actividades relacionadas con el seguimiento a la ejecución contractual, ya que el promedio anual de contratación es de 130 contratos y actualmente se cuenta con personal, pero no es suficiente para realizar todas las etapas relacionadas con procesos precontractuales y contractuales. Por lo tanto, la necesidad nace con la finalidad de dar cumplimiento a la articulación de los procesos contractuales que se financian a través del Fondo Cuenta UE 04 de la Secretaria Distrital de Hacienda, de igual manera para la adecuada proyección, seguimiento, control de la ejecución contractual, de acuerdo a las especificaciones técnicas y apoyo a la supervisión contractual, garantizando eficiencia y eficacia en el cumplimiento.</t>
  </si>
  <si>
    <t>Profesional en derecho o economía o áreas administrativas</t>
  </si>
  <si>
    <t>6 meses de experiencia profesional</t>
  </si>
  <si>
    <t>Prestar los servicios profesionales para apoyar al Concejo de Bogotá D.C. en la realización de las actividades necesarias para la estructuración, supervisión y seguimiento contractual</t>
  </si>
  <si>
    <t>El Concejo de Bogotá D.C. requiere de personal de apoyo que se encargue de hacer seguimiento a las estrategias y actividades que se han formulado en cuanto al PIMS Y PME. Cabe resaltar que la fase de Planeación ya fue implementada y se encuentra en fase de implementación. Por lo tanto, el contratista que se desea contratar se enfocara en analizar la información recolectada y así aportar a la Entidad observaciones y mejoras en fomento de la mejora continua.</t>
  </si>
  <si>
    <t>Prestar los servicios de apoyo a  la Dirección Administrativa del Concejo de Bogotá, en seguimiento del Plan Integral de Movilidad Sostenible y del Plan de Movilidad de la Entidad.-</t>
  </si>
  <si>
    <t>El Concejo de Bogotá D.C. requiere de personal de apoyo operativo que se encargue de realizar actividades en las labores diarias tanto operativas, logísticas como de gestión documental en el proceso de Recursos Físicos.</t>
  </si>
  <si>
    <t>Prestar los servicios de apoyo operativo al proceso de Recursos Físicos de la Dirección Administrativa</t>
  </si>
  <si>
    <t>Para la Secretaría Distrital de Hacienda es conveniente la celebración de un (1) contrato con el objeto antes mencionado, toda vez que la Subdirección de Asuntos Contractuales requiere contar con los servicios profesionales de un abogado que refuerce el equipo en asuntos relacionados con la contratación estatal, en tanto que, de acuerdo con el Plan Anual de Adquisiciones vigencia 2020, existen aún necesidades por satisfacer, por lo que, la Subdirección de Asuntos Contractuales ¿ Dirección Jurídica requiere continuar con el apoyo de profesionales para alcanzar y culminar con las metas previstas para la presente vigencia.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un profesional que posea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para la vigencia 2020 y así poder garantizar la adquisición de los bienes y servicios relacionados en el Plan Anual de Adquisiciones.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t>
  </si>
  <si>
    <t>Profesional en Derecho con especialización en temas relacionados con los servicios a contratar.  En caso de que la especialización no sea relacionada, se aceptan 24 meses adicionales de experiencia relacionada en contratación estatal</t>
  </si>
  <si>
    <t>60 meses de experiencia profesional  -  24 meses de experiencia relacionada en contratación estatal, los cuales podrán estar dentro de la experiencia general</t>
  </si>
  <si>
    <t>Prestar servicios profesionales en temas administrativos y contractuales de competencia de la Subdirección de Asuntos Contractuales de la Secretaría Distrital de Hacienda</t>
  </si>
  <si>
    <t>La Dirección Distrital requiere contratar un profesional especializado que apoye el seguimiento del plan de acción de la vigencia y además colabore con la elaboración y/o actualización de los documentos técnico contables que se requieran para la aplicación del régimen contable emitido por la Contaduría General de la Nación, en el marco de implementación del nuevo sistema. POr tal razón se solicita obtener recursos adicionales para la creación de esta línea por valor de $70´230.000. Adicionalmente, es importante mencionar que esta solicitud se realiza dado que la profesional a contratar (quien tenía un contrato de prestación de servicios que finalizó el 30/12/2020) manifestó encontrarse en estado de embarazo, razón por la cual se considera necesario continuar su contratación.</t>
  </si>
  <si>
    <t>Profesional en Contaduría Pública. Postgrado  relacionado con temas financieros o dos años de experiencia profesional adicional</t>
  </si>
  <si>
    <t>48 meses de experiencia profesional, de los cuales doce (12) meses deben ser relacionados con el manejo de temas contables.</t>
  </si>
  <si>
    <t xml:space="preserve">UE:01 10 MES(ES)  </t>
  </si>
  <si>
    <t>Prestar servicios profesionales especializados para apoyar el seguimiento al plan de acción de la vigencia y para apoyar en la elaboración de los documentos técnicos contables que se requieran para la aplicación del régimen contable emitido por la Contaduría General de la Nación.</t>
  </si>
  <si>
    <t xml:space="preserve">La Oficina Asesora de Comunicaciones lidera, junto con la Subsecretaría General y la Subdirección de Talento Humano, el proceso de Gestión de Cambio para la implementación del nuevo modelo de servicio al ciudadano (SAC),  sobre la nueva solución tecnológica BogData, donde será necesaria la renovación de la página web y la intranet, bajo estándares de seguridad de la información y nuevos canales de atención al ciudadano. Para esto, requiere una persona de apoyo a las actividades asociadas a la estrategia de comunicaciones de este nuevo modelo de Servicio al Ciudadano.   En este momento estamos en la fase final de implementación del proyecto y es necesario desplegar actividades de sensibilización y comunicación con los distintos grupos de interés internos y externos de la Entidad en diferentes ejes temáticos que involucra el proyecto. Dado el alto volumen de trabajo que maneja actualmente la Oficina Asesora de Comunicaciones y las responsabilidades de entrega de productos en el último año de Administración, requiere apoyo para atender la logística y despliegue de comunicación para los temas de Gestión de Cambio y transformación organizacional que involucra el proyecto BogData. </t>
  </si>
  <si>
    <t>Profesional en Diseño Gráfico o carreras afines</t>
  </si>
  <si>
    <t>24 meses</t>
  </si>
  <si>
    <t>Prestar los servicios para apoyar a la Oficina Asesora de Comunicaciones en las actividades de seguridad de la información, servicio al ciudadano y comunicación digital, bajo la nueva solución tecnológica BogData</t>
  </si>
  <si>
    <t>De conformidad 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t>
  </si>
  <si>
    <t>Prestar servicios profesionales para apoyar los procesos de registro y conciliación de la información financiera de la Secretaría Distrital de Hacienda bajo el marco normativo contable vigente y apoyar el seguimiento de los diferentes planes de acción y sostenibilidad de la Dirección Distrital de Contabilidad.</t>
  </si>
  <si>
    <t>El Programa de Gobierno de la Alcaldesa Mayor de la Ciudad dispone que su actuación se regirá ¿5. Defendiendo lo público y la ciudadanía del abuso, la corrupción y la politiquería. (¿) para que lo público genere un mayor valor y bienestar. (¿) Actuamos con responsabilidad fiscal¿. Este compromiso del programa de Gobierno debe ser cumplido con el liderazgo de la SDH, en virtud de sus competencias funcionales.  Para dar cumplimiento a este compromiso del programa de Gobierno, se requiere desarrollar actividades estratégicas que permitan mejorar la calidad del gasto público y la confianza en el manejo de las finanzas distritales, de una manera creativa, adoptando las prácticas nacionales e internacionales y fortaleciendo la institucionalidad. Por esta razón, se requiere el apoyo de una persona altamente calificada, con experiencia internacional específica y que acompañe el proceso de elaboración, adopción e implementación de la estrategia.</t>
  </si>
  <si>
    <t>Profesional en Derecho. Especialización y/o Maestría en temas relacionados con la Administración Pública.</t>
  </si>
  <si>
    <t>Experiencia general de veinte (20) años, de los cuales deberá acreditar quince (15) años de experiencia relacionados con la estructuración de estrategias de seguimiento y evaluación de la calidad del gasto público y participación.</t>
  </si>
  <si>
    <t>Prestar los servicios profesionales para apoyar la estructuración de la estrategia de seguimiento y evaluación de la calidad del gasto público en el Distrito Capital con enfoque participativo.</t>
  </si>
  <si>
    <t>En el despacho del Secretario Distrital de Hacienda se atienden obligaciones para contribuir con transparencia y efectividad al logro de los fines misionales de la entidad, mediante la formulación, implementación, seguimiento y control de políticas, planes, programas y estrategias en materia administrativa, financiera, documental y del talento humano.Para ello, se requiere la revisión, asesoramiento y conceptualización de legalidad en la construcción de documentos relacionados con la función pública y el acompañamiento de un profesional de alto nivel que permita la búsqueda de mejores soluciones organizacionales en cuanto a la modernización y reforma en los diferentes procesos.</t>
  </si>
  <si>
    <t>Profesional en Administración Pública con Título de Especialización relacionada con las Organizaciones, la Responsabilidad Social y el Desarrollo Sostenible</t>
  </si>
  <si>
    <t>Experiencia general de doce (12) años de los cuales deberá acreditar cinco (5) años de experiencia profesional relacionada con el desarrollo de las actividades concernientes a temas de la función pública y la administración del personal.</t>
  </si>
  <si>
    <t>Prestar los servicios profesionales al despacho del Secretario Distrital de Hacienda, con el objeto de brindar soluciones en temas estratégicos misionales y transversales de gerencia pública, y referentes a la función pública.</t>
  </si>
  <si>
    <t>La Secretaria Distrital de Hacienda tiene como misión gestionar los recursos y distribuirlos entre los sectores de la Administración Distritral para cumplir con las metas establecidas en el Plan de Desarrollo, por ello, es importante contar con la revisión, análisis, consolidación y proyección de documentos con contenidos económicos que cumplan con las expectativas de las diferentes áreas de la SDH, los ciudadanos y las entidades distritales del Sector Hacienda, por ende se requiere del acompañamiento de un profesional que apoye estas actividades para el avance en el direccionamiento estratégico de la entidad.</t>
  </si>
  <si>
    <t xml:space="preserve"> 12 meses de experiencia</t>
  </si>
  <si>
    <t>Prestar  servicios profesionales para apoyar el análisis, consolidación y proyección de documentos económicos.</t>
  </si>
  <si>
    <t>El Concejo de Bogotá recibe diariamente un gran volumen de diferentes solicitudes derechos de petición quejas, denuncias, sugerencias, consultas y reclamos razón por la cual se hace necesario contratar un profesional en derecho para que apoye el proceso de analisis y respuesta a las citadas solictudes y peticiones</t>
  </si>
  <si>
    <t>Profesional en Derecho con posgrado</t>
  </si>
  <si>
    <t>24 meses de experiencia</t>
  </si>
  <si>
    <t xml:space="preserve">UE:04 9 MES(ES)  </t>
  </si>
  <si>
    <t>Prestar los servicios profesionales para apoyar a la Dirección Jurídica del Concejo de Bogotá en el marco de los asuntos jurídicos y de la defensa judicial con el fin de desarrollar las actividades de acuerdo a la normatividad vigente.</t>
  </si>
  <si>
    <t>La Oficina de Comunicaciones tiene a su cargo el manejo de la información interna y externa de la entidad. Adiconalmente, tiene como objetivo difundir y visibilizar ante la ciudadania la gestión que adelanta la Corporación, los proyectos de acuerdo y los debates de control político que realizan los Cabildantes; Lo anterior, con el fin de posicionar ante la opinión pública el trabajo normativo y de control político que se desarrolla en beneficio de la ciudad. Por lo tanto, se requiere de un profesional que apoye a la Oficina Asesora de Comunicaciones en la formulación estrategica del Plan de Comunicaciones Internas y Exteras con el fin de acercarse a la comunidad.</t>
  </si>
  <si>
    <t>Comunicador social.</t>
  </si>
  <si>
    <t>11 meses de experiencia profesional.</t>
  </si>
  <si>
    <t>Prestar los servicios profesionales para apoyar a la Oficina de Comunicaciones del Concejo de Bogotá, a través de la elaboración de documentos propios de la oficina, cubrimientos de redes, presentación y ejecución de estrategias de comunicación.</t>
  </si>
  <si>
    <t xml:space="preserve">El Concejo de Bogota D.C. requeire de un profesional que se encargue de apoyar en la formulación del Plan Estrategico para el periodo 2020-2023 con la finalidad de aterrizar las metas que se van a formular con el fin establecer con claridad los objetivos y rumbo que tomara la Corporación en el cuatrenio. </t>
  </si>
  <si>
    <t>Título profesional en Ingeniería Industrial o economista o politólogo o administrador público</t>
  </si>
  <si>
    <t>72 meses de experiencia profesional, con 1 año de experiencia  relacionada con el objeto y/o obligaciones del contrato (podrá estar incluida dentro de la experiencia general)</t>
  </si>
  <si>
    <t xml:space="preserve">UE:04 175 DÍA(S)  </t>
  </si>
  <si>
    <t>Prestar los servicios profesionales en la Oficina de Planeación del Concejo de Bogotá, para apoyar la orientación metodológica, elaboración y seguimiento de los componentes y actividades para la formulación del Plan Estratégico para el periodo 2020-2023.</t>
  </si>
  <si>
    <t>Se requiere un profesional en derecho para apoyar la elaboraciòn, de todos los actos administrativos, respuestas, requerimientos y demàs documentos jurìdicos que requieran la aprobaciòn de la Mesa Directiva de la Corporaciòn.</t>
  </si>
  <si>
    <t>Abogado con posgrado</t>
  </si>
  <si>
    <t>94 meses de experiencia profesiona 5 año de experiencia  relacionada con el objeto y/o obligaciones del contrato (podrá estar incluida dentro de la experiencia general)l</t>
  </si>
  <si>
    <t>Prestar los servicios profesionales para apoyar a la Dirección Jurídica del Concejo de Bogotá, en la revisión y elaboración de actos administrativos, conceptos e intervenciones generados por la dependencia</t>
  </si>
  <si>
    <t>Se requiere un profesional del àrea de la salud para implementar los programas de medicina preventiva y desarrrollar las actividades de promoción y prevención, y las actividades de seguridad industrial en el marco de la implementaciòn del Sistema de Gestiòn y de Seguridad y Salud en el Trabajo.</t>
  </si>
  <si>
    <t>Trabajadora social, psicóloga, optómetra, profesional en areas de la salud y afines</t>
  </si>
  <si>
    <t>55 meses de experiencia profesional  con 1 año de experiencia  relacionada con el objeto y/o obligaciones del contrato (podrá estar incluido en incluido dentro de la experiencia general)</t>
  </si>
  <si>
    <t>Prestar los servicios profesionales para apoya a la Dirección Administrativa del Concejo de Bogotá, en la implementación de programas de medicina preventiva, actividades de seguridad y salud en el trabajo para los funcionarios del concejo de Bogotá.</t>
  </si>
  <si>
    <t>La Dirección Financiera del concejo de Bogotá requiere un profesional de apoyo para la estructuración de los procesos contractuales y de seguimiento a la ejecuciòn de los mismos.</t>
  </si>
  <si>
    <t>30 meses de experiencia, con 6 meses de experiencia  relacionada con el objeto y/o obligaciones del contrato (podrá estar incluida dentro de la experiencia general)</t>
  </si>
  <si>
    <t>Prestar los servicios profesionales a la Dirección Administrativa, en la estructuración de los procesos contractuales que se requieran.</t>
  </si>
  <si>
    <t>LaDireción Financiera del Concejo de Bogotá, requiere contar con un profesional idóneo que apoye el seguimiento al cumplimiento al nuevo Plan de Acción Anual 2020, en desarrollo de los objetivos generales, estrategias y metas formuladas para el logro de la misión institucional y el cumplimiento de las actividades programadas por la Entidad.</t>
  </si>
  <si>
    <t>Profesional en Administración o afines, Economia, derecho, Psicólogia, Trabajo Social, Internacionalistas o Administración Pública o Administración Ambiental, Politologo</t>
  </si>
  <si>
    <t>28 meses de experiencia Profesional con 6 meses de experiencia  relacionada con el objeto y/o obligaciones del contrato (podrá estar incluida dentro de la experiencia general)</t>
  </si>
  <si>
    <t xml:space="preserve">UE:04 10 MES(ES)  </t>
  </si>
  <si>
    <t>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t>
  </si>
  <si>
    <t>El Concejo de Bogotá requiere un profesional, que preste sus servicios profesionales para: i) Registrar y verificar todas las novedades que afectan la liquidación y pago de la nómina mensual, los aportes al sistema general de Seguridad Social y aportes parafiscales de los funcionarios  de la Corporación que tienen derecho a la misma.   ii) Gestionar y hacer seguimiento al recobro de las incapacidades presentadas por los funcionarios. Esto con el fin de agilizar la iquidaciòn de cartera.</t>
  </si>
  <si>
    <t>Profesional en Contaduría, Finanzas, Economía, Administración de Empresas, Derecho</t>
  </si>
  <si>
    <t xml:space="preserve"> Sin experiencia</t>
  </si>
  <si>
    <t>Prestar servicios profesionales para apoyar la Dirección Financiera del Concejo de Bogotá D.C.,  en lo referente al Sistema General de Seguridad Social en Salud y Riesgos Profesionales.</t>
  </si>
  <si>
    <t>Para el Concejo de Bogotá es conveniente y necesaria la celebración de un contrato de prestación de servicios profesionales, en razón al alto volumen de trabajo del área y  ausencia de un profesional que apoye con los programas, procesos y procedimientos relacionados con la plataforma con la que se liquida la nómina del Concejo de Bogotá con la oportunidad y calidad requerida, por lo que al no actualizar esta plataforma se pueden generar traumatismos en el pago de la nómina por el incumplimiento de pago de salarios y prestaciones sociales a los servidores del Concejo.</t>
  </si>
  <si>
    <t>Profesional en Ingenieria de Sistemas, Contabilidad, Finanzas, con posgrado</t>
  </si>
  <si>
    <t>71 meses de experiencia profesional, con un año de experiencia relacionada con el objeto, puede estar incluida en la experiencia profesional-</t>
  </si>
  <si>
    <t>Prestar los servicios profesionales para apoyar los procesos administartivos propios de la Dirección Financiera del Concejo de Bogotá.</t>
  </si>
  <si>
    <t>La Dirección Administrativa del concejo de Bogotá requiere un profesional de apoyo para el seguimiento a los planes y proyectos que se ejecutan en virtud del proceso de Talento Humano y de los procedimientos asociados al mismo, en el marco de la implementaciòn del Modelo Integrado de Planeaciòn y Gestiòn -MIPG-.</t>
  </si>
  <si>
    <t>Administración de empresas, economía o afines</t>
  </si>
  <si>
    <t>23 meses de experiencia profesional, con 6 meses de experiencia  relacionada con el objeto y/o obligaciones del contrato (podrá estar incluida dentro de la experiencia general)</t>
  </si>
  <si>
    <t>Prestar los servicios profesionales a la Dirección Administrativa en el proceso de talento humano, realizando seguimiento a los planes y programas que se desarrollan en el MIPG.</t>
  </si>
  <si>
    <t>Se requiere contar con los servicios de una persona experta en manejo de la plataforma estatal SECOP II, que apoye la revisión de los documentos que emite a diario la Subdirección de Asuntos Contractuales, en el marco de sus funciones de acuerdo con la dinámica propia de la normatividad en materia contractual y de los procesos y procedimientos del SIG de la entidad.</t>
  </si>
  <si>
    <t>Titulo técnico, tecnólogo o empírico con experiencia en SECOPII</t>
  </si>
  <si>
    <t>42 meses experiencia en el manejo de la plataforma transaccional SECOPII.</t>
  </si>
  <si>
    <t>Prestar servicios  a la Subdirección de Asuntos Contractuales en la sensibilización y apropiación del uso de la plataforma tecnológica - SECOP II, en el marco del fortalecimiento de la gestión administrativa.</t>
  </si>
  <si>
    <t>La Subdirección de Gestión Judicial requiere contar con los servicios profesionales de un abogado que apoye las gestiones de asuntos que revistan alta complejidad, para la definición de estrategias de defensa en los procesos concursales, así como en especial los que se adelanten bajo regimenes especiales, los de toma de posesión para administrar, toma de posesión para liquidar, liquidación forzosa administrativa y  los de vigilancia especial que se adelanten por entidades públicas en desarrollo de la facultad de inspección, vigilancia y control;  así como brindar apoyo jurídico en los procesos extrajudiciales o administrativos en los procesos que se promuevan contra los actos o hechos de la Secretaría Distrital de Hacienda y en aquellos en los que la Entidad tenga interés, de conformidad con las competencias delegadas y asignadas; proyectar los requerimientos jurídicos requeridos por la Subrección de Gestión Judicial; así como  contribuir a la generación de herramientas que permitan el seguimiento y la implementación de buenas prácticas y brindar apoyo jurídico para la formulación e implementación de las políticas y estrategias relacionadas con la gestión de defensa jurídica en los procesos concursales.</t>
  </si>
  <si>
    <t>Profesional en derecho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t>
  </si>
  <si>
    <t>8 años en el ejercicio de la profesión de abogado. Se deberán acreditar dos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t>
  </si>
  <si>
    <t>Prestar los servicios profesionales para representar extrajudicial y/o administrativamente y apoyar jurídicamente a la Secretaría Distrital de Hacienda en la atención de procesos concursales regulados en normas especiales,  de acuerdo con lo establecido en los estudios previos.</t>
  </si>
  <si>
    <t>Otros servicios jurídicos n.c.p.</t>
  </si>
  <si>
    <t>3-1-2-02-02-03-0002-003</t>
  </si>
  <si>
    <t xml:space="preserve">La Dirección Jurídica requiere profesionales del derecho con el propósito de presentar propuestas de actualización de normas regulatorias; apoyo en la elaboración de requerimientos jurídicos especiales, que contribuyan a la toma de decisiones de la Secretaría Distrital de Hacienda y entidades distritales. Por lo cual, es necesario reforzar el equipo en los asuntos jurídicos misionales de la entidad, específicamente en la gestión del conocimiento, a través de conceptos unificadores; publicaciones virtuales y jornadas de capacitación a usuarios externos e internos; dando cumplimiento a las funciones establecidas en el artículo 72 del Decreto Distrital 601 de 2014 Por el cual se modifica la estructura interna y funcional de la Secretaría Distrital de Hacienda, y se dictan otras disposiciones y de esta manera también contribuir con el cumplimientos de los objetivos estratégicos de la Secretaría Distrital de Hacienda, pues el personal existente en la Subdirección Jurídica de Hacienda es insuficiente para cubrir las diferentes actuaciones que surgen del desarrollo de las labores asignadas.  </t>
  </si>
  <si>
    <t>4 meses en el ejercicio de la profesión de abogado.</t>
  </si>
  <si>
    <t>Prestar los servicios profesionales para llevar a cabo estudios, conceptos, seguimiento legislativo y actualización normativa en materia hacendaria.</t>
  </si>
  <si>
    <t>La necesidad consiste en contar con los servicios profesionales especializados de un abogado que ejerza la defensa de los intereses de Bogotá Distrito Capital, Secretaría Distrital de Hacienda de los procesos de alto impacto por su naturaleza, su complejidad o su cuantía, entre los cuales se encuentra la Acción de Reparación Directa No 2018-00086 que tiene como demandante la Federación Colombiana de Municipios cuya pretensión es de $133.229.792.212, e igualmente, diferentes tipos de procesos que le sean asignados; contestando oportunamente las demandas instauradas en contra de la entidad, iniciando los procesos judiciales a que haya lugar en defensa de los intereses de la entidad que le sean asignados; llevando la representación del Distrito Capital, Secretaría Distrital de Hacienda en las audiencias y diligencias específicas que se le asignen de acuerdo con los poderes que le sean conferidos y en general realizando las actuaciones judiciales necesarias encaminadas a salvaguardar los intereses del Distrito Capital, Secretaría Distrital de Hacienda. El apoderado puede tener a cargo hasta 200 procesos de diferente naturaleza. Lo anterior teniendo en cuenta que esta Subdirección tiene a su cargo la representación de los procesos de la entidad los cuales ascienden a 3.234 cifra que está en constante aumento y que no pueden ser atendidos en su totalidad por los abogados que conforman la planta de personal de la Subdirección.  En el caso de la Acción de Reparación Directa No. 2018-00086 el apoderado debe asistir a audiencias, presentar los alegatos de conclusión y los recursos a que haya lugar, adelantar los trámites necesarios para recaudación y valoración de las pruebas y antecedentes que requieran, asistir a las reuniones convocadas por las entidades del Distrito para tal fin, presentar los análisis y conceptos para atender peticiones de las partes intervinientes, así como de los requerimientos de otras autoridades que tengan alcance con el objeto del  contrato y en general llevar la representación judicial de la citada acción, así como todas aquellas actividades derivadas de la ley y la naturaleza del contrato.</t>
  </si>
  <si>
    <t>Profesional en derecho con especialización en áreas relacionadas con Derecho Administrativo o Derecho Tributario.</t>
  </si>
  <si>
    <t>8 años en el ejercicio de la profesión de abogado. Se deberán acreditar 4 años de experiencia relacionada como abogado litigante de entidades públicas o cinco (5) años de experiencia relacionada como abogado litigante en el sector privado. La experiencia relacionada puede estar dentro de la experiencia general.-</t>
  </si>
  <si>
    <t>Prestar los servicios profesionales especializados para representar judicial extrajudicial y/o administrativamente a la Secretaría Distrital de Hacienda en la atención de procesos de alto impacto de diferente naturaleza para la SDH.</t>
  </si>
  <si>
    <t>La Subdirecciòn de Gestiòn Judicial requiere contar con los servicios profesionales de un abogado que gestione actividades administrativas relacionadas con la representaciòn judicial, extrajudicial y administrativa, particularmente brindando el apoyo requerido para la atenciòn y respuesta oportuna de las acciones de tutela interpuestas contra la Secretarìa Distrital de Hacienda, o aquellas que por competencia le corresponda a la SGJ , asì como las solicitudes de informaciòn que se realicen a la entidad en ejercicio de las acciones de tutela y en los proyectos de cumplimiento de los fallos, conforme a los procedimientos del área. De igual manera, se hace necesario contar con los servicios profesionales de un abogado que apoye  en la gestiòn de la informaciòn requerida en la base de datos de contenidos judiciales de la SGJ.</t>
  </si>
  <si>
    <t>Profesional en derecho</t>
  </si>
  <si>
    <t>1 año en el ejercicio de la profesión de abogado. Se deberán acreditar mínimo 6 meses de experiencia relacionada con el objeto u obligaciones especiales del contrato. La experiencia relacionada puede estar dentro de la experiencia general.</t>
  </si>
  <si>
    <t>Prestar los servicios profesionales para apoyar la gestión de la defensa judicial de la Subdirección de Gestión Judicial, en lo referente a la atención de tutelas y cumplimiento de fallos judiciales.</t>
  </si>
  <si>
    <t>La Subdirección requiere los servicios profesionales de un abogado que ejecute  actividades de apoyo a la gestión de defensa judicial, teniendo en cuenta que dado el alto número de procesos judiciales y concursales que se gestionan en la Subdirección, se requiere verificar y hacer seguimiento a los mismos conforme a los procedimientos del SIG, recopilar jurisprudencia y doctrina relacionadas con asuntos a cargo de la dependencia, aunado a la verificaciòn en el siprojweb de la actualizaciòn oportuna de la informaciòn reportada por los dependientes, apoderados internos y externos de la SGJ, elaborar los actos administrativos, poderes y documentos asignados, siguiendo los procedimientos y normas establecidos para ello.</t>
  </si>
  <si>
    <t>Profesional en derecho-Profesional en derecho.-</t>
  </si>
  <si>
    <t>Prestar los servicios profesionales para apoyar la gestión de la defensa judicial  a cargo de la Subdirección  de Gestión Judicial, de acuerdo con lo establecido en los estudios previos.-</t>
  </si>
  <si>
    <t>Los procesos penales actuales y los que puedan surtirse posteriormente, revisten para la Secretaría Distrital de Hacienda suma importancia dado el impacto que sobre la decisión de los mismos puede generar en la sociedad y en las finanzas del Distrito, razón por la cual se hace necesario contratar los servicios de un profesional experto en Derecho Penal, idóneo para actuar ante las distintas instancias penales y los entes administrativos, con el propósito de garantizar la defensa técnica de los intereses del Distrito Capital - Secretaría Distrital de Hacienda, el seguimiento de los mismos en las diferentes etapas procesales y administrativas respectivamente y su actuación de conformidad con el mandato otorgado para la defensa de los derechos e intereses del Distrito Capital- Secretaría Distrital de Hacienda, en atención a que la entidad no cuenta en su planta de personal con abogados expertos en Derecho Penal.   El apoderado ejercerá la defensa de los intereses de Bogotá Distrito Capital, Secretaría Distrital de Hacienda, en el área penal, atendiendo la totalidad de asuntos y procesos que le sean asignados de alto, mediano y bajo impacto, hasta la segunda instancia donde concluye el trámite ordinario, incluyendo la atención de ejecución de penas e incidentes de reparación. Así mismos deberá atender oportunamente los requerimientos de la entidad contratante a efecto de iniciar las acciones penales requeridas, participando oportunamente en las diferentes audiencias y trámites de acuerdo a los asuntos asignados. Del mismo modo deberá realizar tres conferencias en materia penal a funcionarios y Directivos.  Aunado a lo anterior, el profesional requerido apoyará la gestión de los procesos penales de alto impacto, a los que se suma el atinente a la indagación en contra del representante legal de la Federación Colombiana de Municipios, por la presunta comisión del delito de abuso de la función pública, por el recaudo sin autorización de los dineros por concepto de multas y sanciones de tránsito en Bogotá D.C., en virtud del cual la Federación reclamó en ejercicio de sus actuaciones una suma superior a  ciento veintitrés mil millones de pesos m/cte ($123.000.000.000).   En caso de no efectuarse esta contratación, los procesos que atendería el abogado que se pretende contratar quedarían sin representación judicial, además no se tendría información completa, detallada y permanente de las novedades que se presenten en cada uno de ellos, lo cual resulta altamente inconveniente, puesto que su desatención puede conllevar a vencimiento de términos  y/o inactividad procesal por desconocimiento de alguna actuación, así como la falta de la adecuada defensa técnica requerida en los procesos penales en los que se requiere velar por los intereses litigiosos del Distrito Capital- Secretaría Distrital de Hacienda.</t>
  </si>
  <si>
    <t>Profesional en derecho con especialización en Derecho Penal.</t>
  </si>
  <si>
    <t>8 años en el ejercicio de la profesión de abogado. Se deberán acreditar 4 años de experiencia relacionada como abogado litigante en derecho penal de entidades públicas o cinco (5) años de experiencia relacionada como abogado litigante en derecho penal en el sector privado. La experiencia relacionada puede estar dentro de la experiencia general.</t>
  </si>
  <si>
    <t>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t>
  </si>
  <si>
    <t xml:space="preserve">La necesidad de la entidad es contar con los servicios profesionales de  abogados  para que lleven la representación y asesoría en materia judicial extrajudicial y/o administrativa del Distrito Capital Secretaría Distrital de Hacienda en los procesos  concursales, que ascienden a la fecha al número de 2794, teniendo en cuenta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Lo anterior se requiere teniendo en cuenta que la Subdirección de Gestión Judicial no cuenta con el personal de planta suficiente para atender las actividades requeridas para atender de manera oportuna y eficiente los trámites relacionados con los procesos concursales, entre ellos, atender las audiencias programadas por los distintos despachos de conocimiento, presentar créditos y oposición en caso de su no reconocimiento, realizar seguimiento a los acuerdos de pago, entre otras. La necesidad de la entidad es contar con los servicios profesionales de  abogados  para que lleven la representación y asesoría en materia judicial extrajudicial y/o administrativa del Distrito Capital Secretaría Distrital de Hacienda en los procesos  concursales, que ascienden a la fecha al número de 2794, teniendo en cuenta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Lo anterior se requiere teniendo en cuenta que la Subdirección de Gestión Judicial no cuenta con el personal de planta suficiente para atender las actividades requeridas para atender de manera oportuna y eficiente los trámites relacionados con los procesos concursales, entre ellos, atender las audiencias programadas por los distintos despachos de conocimiento, presentar créditos y oposición en caso de su no reconocimiento, realizar seguimiento a los acuerdos de pago, entre otras. </t>
  </si>
  <si>
    <t>Profesional en derecho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t>
  </si>
  <si>
    <t>7 años en el ejercicio de la profesión de abogado. Se deberán acreditar 2 años de experiencia relacionada como abogado litigante de entidades públicas o como abogado en entidades públicas o en el sector privado, en temas laborales o administrativos o civiles o comerciales o tributarios o penales o procesales. La experiencia relacionada puede estar dentro de la experiencia general.</t>
  </si>
  <si>
    <t>Prestar los servicios profesionales para representar y asesorar judicial  extrajudicial y/o administrativamente a la Secretaría Distrital de Hacienda en la atención de procesos concursales, de acuerdo con lo establecido en los estudios previos.</t>
  </si>
  <si>
    <t>La necesidad de la entidad es contar con los servicios profesionales de  abogados con experiencia en defensa judicial, para que lleven la representación y asesoría en materia judicial, extrajudicial y/o administrativa del Distrito Capital-  Secretaría Distrital de Hacienda en procesos de diferente naturaleza en procura de la  protección de los intereses litigiosos y reducción de la responsabilidad patrimonial  de la entidad. El apoderado puede tener a cargo hasta 200 procesos de diferente naturaleza. Lo anterior teniendo en cuenta que los procesos en los cuales esta Subdirección tiene asignada  la competencia para ejercer la representación, actualmente ascienden a  3234, cifra que está en constante aumento y que no pueden ser atendidos en su totalidad por los abogados que conforman la planta de personal de la Subdirección.</t>
  </si>
  <si>
    <t>7 años en el ejercicio de la profesión de abogado. Se deberán acreditar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t>
  </si>
  <si>
    <t>Prestar servicios profesionales para representar y asesorar judicial extrajudicial y/o administrativamente a la Secretaría Distrital de Hacienda en la atención de procesos de diferente naturaleza, de acuerdo con lo establecido en los estudios previos.</t>
  </si>
  <si>
    <t>Se crea esta nueva línea dado que se requiere de dos profesionales que apoyen las actividades que surjan en el proceso de implementación de BOG DATA, tendientes al proceso de sostenibilidad contable. Los recursos se obtienen de la reducción de la línea 1066. Lo anterior, atendiendo las observaciones iniciales dadas por la Junta de Contratación.</t>
  </si>
  <si>
    <t>Prestar los servicios profesionales especializados para apoyar a la Subdirección de Consolidación, Gestión e Investigación - Dirección Distrital de Contabilidad en la ejecución de actividades tendientes a la sostenibilidad contable y a las que se requieran en el proceso de implementación y ajuste del nuevo sistema de consolidación.</t>
  </si>
  <si>
    <t>Para  la Secretaría Distrital de Hacienda, es conveniente la celebración de un contrato con el objeto registrado, porque la Dirección Distrital de Tesorería en el marco de la estrategia institucional de implementación de BOGDATA, ha trasladado recursos (talento humano altamente calificado) para el acometimiento de este proyecto. Por lo anterior, es necesario fortalecer el equipo de trabajo con profesionales de alto perfil que puedan apoyar el desarrollo de los procesos de la dependencia, a fin de garantizar el cumplimiento de metas, objetivos y prestación del servicio.</t>
  </si>
  <si>
    <t>51 meses de experiencia profesional, incluido un año de experiencia específica en el área financiera y/o tesorería.</t>
  </si>
  <si>
    <t xml:space="preserve">UE:01 7 MES(ES)  </t>
  </si>
  <si>
    <t>Prestar los servicios profesionales para apoyar la gestión de la Dirección Distrital de Tesorería, en aspectos relacionados con la planeación financiera, administración de recursos, análisis financiero y todas las actividades que se relacionen con la operación financiera.</t>
  </si>
  <si>
    <t>Se ha identificado la necesidad de contratar los servicios asistenciales de 10 personas a través de orden de prestación de servicios, para adelantar las labores de apoyo necesarias para minimizar el impacto en los contribuyantes con ocasión a la implementación de las líneas de atención a la ciudadanía y las demás labores necesarias para el cumplimiento del objeto contractual.  Lo anteriormente mencionado tiene como propósito mejorar la atención al contribuyente, el cual está asociado en la formulación de un plan y modelo óptimo en términos de oportunidad y mejoras a la ciudadanía, conforme a las políticas de servicio de la alcaldía Mayor y la Secretaría Distrital de Hacienda.</t>
  </si>
  <si>
    <t>Diploma de Bachiller en cualquier modalidad</t>
  </si>
  <si>
    <t>18 meses de experiencia en servicio al cliente y/o actividades administrativas u operativas.</t>
  </si>
  <si>
    <t>Prestar servicios de apoyo operativo en la prestación del servicio telefónico al ciudadano de la SDH, con ocasión al retorno de los programas generados por la DIB y demás solicitudes generadas por este canal de atención.</t>
  </si>
  <si>
    <t>La Subdirección de Cobro No Tributario, requiere la contratación de un profesional en ingeniería que apoye las labores de implementación del sistema BogData, migración de datos y registro y actualización de información en dicho sistema, igualmente debe apoyar la realización de especificaciones funcionales y control de cambios necesarios en la implementación del sistema en los modulos de cobro coactivo no tributario, de notificaciones y de depuración, por último debe apoyar el desarrollo del botón de pagos de obligaciones no tributarios y modulo de costos de la Dirección de Cobro (costo- beneficio</t>
  </si>
  <si>
    <t>Profesional en Administración de Empresas, Ingeniería Industrial ó Ingeniería de Sistemas.</t>
  </si>
  <si>
    <t>48 meses de experiencia profesional más un (1) año de experiencia específica en manejo de sistemas de información y bases de datos.-Equivalencia: No aplican equivalencias.-Experiencia Profesional: Cuarenta y ocho (48) meses de experiencia profesional más un (1) año de experiencia específica en manejo de sistemas de información y bases de datos.-Equivalencia: No aplican equivalencias."-</t>
  </si>
  <si>
    <t>Prestar los servicios profesionales para apoyar la implementación del proyecto BogData en la DCO y para coordinar el registro y actualización de la información en dicho sistema</t>
  </si>
  <si>
    <t xml:space="preserve">La entidad requiere el apoyo profesional para la Subdirección Administrativa y Financiera,  en el manejo de los aplicativos del resorte de esta Subdirección y apoyo al procedimiento de pagos para suplir las nececidades que se generen en el area, por la disponibilidad de personal de nómina en el desarrollo tecnico del proyecto CORE - ERP. </t>
  </si>
  <si>
    <t>Profesionales en administración de empresas, economía, ingeniería industrial o carreras afines al área administrativa.-</t>
  </si>
  <si>
    <t>Experiencia General Requerida: Sesenta y seis (66) meses de experiencia profesional. -Experiencia Relacionada con el área de Servicio a Prestar: Dentro de la experiencia general se debe acreditar: Dieciocho (18) meses de experiencia en actividades similares al objeto a contratar.-</t>
  </si>
  <si>
    <t>Prestar servicios profesionales para apoyar las actividades relacionadas con la gestión de los sistemas de información que administra la Subdirección Administrativa y Financiera, de conformidad a los procedimientos, guías y normatividad vigentes-</t>
  </si>
  <si>
    <t xml:space="preserve">La Subdirección Administrativa y financiera requiere de un profesional Especializado  para realizar el apoyo a la gestion administrativa y apoyo a la supervisión financiera de los contratos asignados al area, que permita un control eficiente de la proyección  de costos y de la ejecución financiera de los mismos. </t>
  </si>
  <si>
    <t>Profesional en Administración de empresas, Administración Pública o Contaduría Pública y titulo de posgrado relacionados con los servicios a contratar.-</t>
  </si>
  <si>
    <t>36 meses de experiencia profesional. Experiencia Relacionada con el área de Servicio a Prestar: Dentro de la experiencia general se debe acreditar 12 meses de experiencia en actividades similares al objeto contractual.--</t>
  </si>
  <si>
    <t>Prestar los servicios profesionales en temas administrativos y de gestión de competencia de la Subdirección Administrativa y Financiera de conformidad a los procedimientos, guías y normatividad vigentes.-</t>
  </si>
  <si>
    <t>La Dirección Distrital de Contabilidad requiere contratar un grupo de profesionales sin experiencia para apoyar las actividades de creación de terceros en el nuevo sistema Módulo BP de Bogdata, dada la demanda que se espera durante la vigencia 2020.</t>
  </si>
  <si>
    <t>Profesional en Contaduría Pública o Administración de Empresas o Ingeniería de Sistemas o Ingeniería Industrial</t>
  </si>
  <si>
    <t>Prestar los servicios profesionales para realizar procesos de creación, actualización y verificación de la información de los terceros en el módulo BP de Bogdata</t>
  </si>
  <si>
    <t xml:space="preserve">El Concejo de Bogotá D.C., dentro de su Manual de Procesos adopta el procedimiento Atención a la Ciudadanía, con el objetivo de hacer recepción de las solicitudes por medio de los canales habilitados por la Corporación, registrarlas en el Sistema Distrital de Quejas y Soluciones de la Alcaldía Mayor de Bogotá D.C., clasificarlas según el tipo de petición y direccionarlas a la dependencia y/o entidad competente y mediante la Resolución 1007 de 2015 modifica el mapa de procesos del SIG, trasladando el proceso de apoyo denominado Atención al Ciudadano, a proceso misional. El nuevo Modelo Integrado de Planeación y Gestión¿ MIPG adoptado por la Corporación como marco de referencia para el sistema institucional de gestión, incluye la política de SERVICIO CIUDADANO, cuya filosofía es brindar un "servicio digno, efectivo, de calidad, oportuno, cálido y confiable"  Dando cumplimiento con el Plan de Acción Cuatrienal 2016 - 2019,  que estipuló dentro de su objetivos generales "Fortalecer la participación ciudadana en el Concejo" y la estrategia 4.1 "Garantizar espacios de participación ciudadana", es necesria la contratción de dos (2) profesionales encargados de atender y dar respuesta a los usuarios de acuerdo con la normatividad vigente.   </t>
  </si>
  <si>
    <t>Profesional en Derecho-</t>
  </si>
  <si>
    <t>27 meses de Experiencia Profesional</t>
  </si>
  <si>
    <t>Prestar los servicios profesionales para apoyar a la Dirección Jurídica del Concejo de Bogotá D.C., en la implementación de políticas y procedimientos para el fortalecimiento del proceso de atención a la ciudadanía-</t>
  </si>
  <si>
    <t xml:space="preserve">Dado que el personal que apoya el proceso de adquisición de bienes y servicios para el Concejo de Bogota es insuficiente y adicionalmente, como respuesta a los hallazgos de caracter administrativo referidos por la Oficina de Control Interno del Concejo en su ultima auditoria, se establecio como estrategia el fortalecimiento del equipo de gestion administrativa y financiera de estas áreas. Por lo anterior se requiere de la contratacion de un equipo interdisciplinario que apoye el proceso contractual desde la definición de la necesidad, la ejecución y hasta la liquidación y cierre del espediente contractual.  </t>
  </si>
  <si>
    <t>Abogado, Politólogo, Administrador, Economista, Contador.-</t>
  </si>
  <si>
    <t xml:space="preserve"> 27 meses de experiencia profesional, con 6 meses de experiencia profesional relacionada con el objeto y/o obligaciones del contrato (podrá estar incluida dentro de la experiencia general)-</t>
  </si>
  <si>
    <t>Prestar los servicios profesionales para apoyar la gestión administrativa documental y contractual en los asuntos de competencia del Concejo de Bogotá D,C,---</t>
  </si>
  <si>
    <t xml:space="preserve">El Concejo de Bogotá requiere de los servicios de un profesional en arquitectura o ingeniería civil para realizar el acompañamiento permanente a los  temas de infraestructura física que se requiera en las obras civiles que se están desarrollando en el Concejo, como son la obra de reforzamiento y  de mantenimiento integral locativo. </t>
  </si>
  <si>
    <t>Profesional en ingeniería civil o arquitectura---</t>
  </si>
  <si>
    <t>27 meses de experiencia profesional. con 6 meses de experiencia  relacionada con el objeto y/o obligaciones del contrato (podrá estar incluida dentro de la experiencia general)-</t>
  </si>
  <si>
    <t>Prestar los servicios profesionales para apoyar la definición contratación y seguimiento a los temas de infraestructura física que requiera el Concejo de Bogotá--</t>
  </si>
  <si>
    <t xml:space="preserve">Se requiere de la contratación de un profesional que contribuya en la implementación y seguimiento del Plan Anticorrupción y Atención al Ciudadano, como una de las herramientas creadas por la Ley 1474 de 2011, y que permite articular diferentes esfuerzos de la Organización hacia una entidad más transparente y enfocada en el servicio al ciudadano.  El desarrollo de las políticas de Transparencia, acceso a la información pública y lucha contra la corrupción, tiene como propósito garantizar un adecuado flujo de información interna, es decir aquella que permite la operación interna del Concejo de Bogotá, D.C.,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para ello un profesional que coordine con las dependencias la actualización de la información y su trámite para publicación.  Se requiere el fortalecimiento de las capacidades de la Corporación para el desarrollo de la política de gobierno digital, como parte del MIPG que busca promover el uso y aprovechamiento de las Tecnologías de la Información y las Comunicaciones -TIC, para consolidar un Estado y ciudadanos competitivos, proactivos, e innovadores, que generen valor público en un entorno de confianza digital, la cual a su vez es transversal que se relaciona con las demás políticas, por lo que se requiere el apoyo de un profesional que desarrolle la implementación y atención permanente de estos canales de información. Así mismo, la política de gestión del servicio al ciudadano tiene como propósito facilitar el acceso de los ciudadanos a sus derechos, mediante la atención brindada por la entidad, y a través de los distintos canales. El servicio al ciudadano se enmarca en los principios de información completa y clara, de igualdad, moralidad, economía, celeridad, imparcialidad, eficiencia, transparencia, consistencia, calidad y oportunidad, teniendo presente las necesidades, realidades y expectativas del ciudadano. Las herramientas derivadas de la implementación del MIPG, deberán articularse en lo posible con la Guía de Armonización de la Norma Técnica Distrital NTD-SIG001:2011, y las herramientas de la planificación institucional como el Plan de Acción Cuatrienal, el Plan de Acción para la vigencia y el Plan Anticorrupción y Atención al Ciudadano.  Por lo anterior, ante el gran impacto que representa en el Sistema Integrado de Gestión la implementación de las 17 políticas del MIPG, los profesionales existentes en la Oficina Asesora de Planeación, no alcanzan a cubrir la totalidad de actividades derivadas de estas, por lo que se requiere el apoyo de un profesional que asumiría la orientación de tres de ellas: (i) política de transparencia, acceso a la información pública y lucha contra la corrupción, (ii) política de gobierno digital y  (iii) la política de gestión del servicio al ciudadano. </t>
  </si>
  <si>
    <t>PROFESIONAL EN TRABAJO SOCIAL, DERECHO, ADMINISTRACIÓN, ECONOMÍA, FINANZAS, O AFINES</t>
  </si>
  <si>
    <t>17 MESES DE EXPERIENCIA PROFESIONAL, con 6 meses de experiencia  relacionada con el objeto y/o obligaciones del contrato (podrá estar incluida dentro de la experiencia general)</t>
  </si>
  <si>
    <t>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t>
  </si>
  <si>
    <t xml:space="preserve">La necesidad concreta que el Concejo de Bogotá D.C., pretende satisfacer, es contar con un auxiliar administrativo adicional que apoye a la Dirección Administrativa en el área de Bienestar Social en todos los componentes que hacen parte de la misma; como el Plan de Capacitación, Plan de Incentivos y Plan de Bienestar. </t>
  </si>
  <si>
    <t>Bachiller.-</t>
  </si>
  <si>
    <t>18 meses de experiencia general.-</t>
  </si>
  <si>
    <t>Prestar los servicios de apoyo a la Dirección Administrativa en la gestión de las actividades contenidas en el Plan de Bienestar e incentivos y Plan de Capacitación del Concejo de Bogotá D.C.-</t>
  </si>
  <si>
    <t xml:space="preserve">El Concejo de Bogotá requiere de los servicios de un profesional para realizar el acompañamiento permanente  en la gestión de la Oficina de Control Interno de la corporación. Dado que no cuenta actualmente con suficientes profesionales para cubrir los seguimientos, las evaluaciones, las auditorias  de calidad, de gestión y al Sistema de Gestión de Seguridad de la Información (SGSI) y los requerimientos efectuados por los entes de control. </t>
  </si>
  <si>
    <t>Profesional en Derecho, Administración de Empresas, Administración Pública o Economía</t>
  </si>
  <si>
    <t>55 meses meses de experiencia,  con 6 meses de experiencia  relacionada con el objeto y/o obligaciones del contrato (podrá estar incluida dentro de la experiencia general)-</t>
  </si>
  <si>
    <t>Prestar los servicios profesionales a la Oficina de Control Interno del Concejo de Bogotá D.C. para el apoyo administrativo en las auditorias internas que se llevarán a cabo.-</t>
  </si>
  <si>
    <t xml:space="preserve">Para el Concejo de Bogotá es conveniente y necesaria la celebración de un contrato de prestación de servicios, en razón al alto volumen de trabajo del área, por lo cual se requiere el acompañamiento de un profesional que apoye los asuntos relacionados con el seguimiento al cumplimiento del Plan de Acción anual, los programas, proyectos y estrategias de la Dirección Financiera, de acuerdo con las políticas y a la Misión de la Corporación.   De no efectuarse esta contratación se pueden ver afectadas las metas propuestas en el plan cuatrienal 2016-2019 y plan de acción 2018, dado el volumen de actividades que maneja la Dirección Financiera; adicionalmente se dificultaría tener la información detallada del cumplimiento de las metas propuestas en el plan de acción anual, con las consecuencias administrativas y disciplinarias que ello conlleva.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(E) del Concejo de Bogotá, D.C.   </t>
  </si>
  <si>
    <t>Profesional en áreas administrativas o económicas.-</t>
  </si>
  <si>
    <t>27 meses de experiencia profesional.</t>
  </si>
  <si>
    <t>Prestar los servicios profesionales para apoyar a la Dirección financiera del Concejo de Bogotá D.C. en los asuntos propios de la dependencia y en el seguimiento al Plan de Acción y Transparencia de acuerdo a la normatividad vigente.-</t>
  </si>
  <si>
    <t xml:space="preserve">Para el concejo de Bogotá - Dirección Financiera es conveniente la celebración de un contrato con el objeto de apoyar en el control de la ejecución del Plan Anual de Adquisiciones y así garantizar una adecuada y oportuna implementación. Además se necesita de apoyo en cuanto a los asuntos relacionados con presupuesto, gastos de funcionamiento e inversión de los recursos de la corporaciónPor otra parte, la presencia de un profesional idoneo que apoye la supervisión contratual y de soluciones oportunas a los temas y asuntos de cada proceso, favorece a una adecuada ejecución y evita la generación de pasivos exigibles y procesos jurídicos a futuro.Por todo lo anterior, para el concejo de Bogotá D.C., es conveniente la celebración de un contrato con el objeto descrito, toda vez que se requiere el apoyo de un Profesional en áreas Administrativas para atender todos los requerimientos de la Dirección Financiera.   </t>
  </si>
  <si>
    <t>Profesional en relaciones internacionales, àreas administrativas, finanzas, economía, ciencias sociales</t>
  </si>
  <si>
    <t>55 meses de experiencia profesional, con 1 año de experiencia  relacionada con el objeto y/o obligaciones del contrato (podrá estar incluida dentro de la experiencia general)</t>
  </si>
  <si>
    <t>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t>
  </si>
  <si>
    <t xml:space="preserve">El Concejo de Bogotá requiere un profesional de apoyo a la Oficina de Comunicaciones que sirva de enlace  con los Jefes de Prensa de las 45 Unidades de Apoyo Normativo de la Corporación y de apoyo para le cumplimiento del Plan de comunicanciones internas y externas  </t>
  </si>
  <si>
    <t>Profesional en comunicación social, periodismo, polítologo y afines. -</t>
  </si>
  <si>
    <t>42 meses de experiencia profesional con 1 año de experiencia  relacionada con el objeto y/o obligaciones del contrato (podrá estar incluida dentro de la experiencia general)</t>
  </si>
  <si>
    <t>Prestar los servicios profesionales para apoyar a la Oficina de Comunicaciones del Concejo de Bogotá para el cumplimiento del plan de comunicaciones internas y externas de la entidad-</t>
  </si>
  <si>
    <t xml:space="preserve">Debido al alto volumen de contratos pendientes por liquidación y cierres de expedientes contractuales, que tiene la Corporación de vigencias anteriores, se hace necesario la contratación de  profesionales para realizar estas actividades; con el fin de cumplir los acuerdos adquiridos con la SAC de la Secretaria Distrital de Hacienda, frente a la radicación de los expedientes, razón por la cual el requerimiento se encuentra incluido dentro del Plan Anual de Adquisiciones aprobado para esta vigencia. </t>
  </si>
  <si>
    <t>Profesional en derecho o en áreas administrativas o económicas-</t>
  </si>
  <si>
    <t>55 meses de experiencia profesional con un año de experiencia profesional relacionada con el objeto y/o obligaciones del contrato (podrá estar incluida dentro de la experiencia general)</t>
  </si>
  <si>
    <t>Prestar los servicios profesionales como enlace con la Unidad Ejecutora 04 de la Secretaría Distrital de Hacienda para la liquidación y cierre de los expedientes contractuales del Concejo de Bogotá.-</t>
  </si>
  <si>
    <t xml:space="preserve">Como resultado de la Auditoria Interna realizada por la Oficina de Control Interno del Concejo de Bogotá, se priorizo para la vigencia 2020, la contratación de un servicio de apoyo que preste soporte a la Dirección Administrativa  del Concejo de Bogotá en las actividades de actualización y administración de la información del área de mantenimiento con el fin de mantener actualizada la información de registro y seguimiento los eventos registrados, así como atender de manera ágil y oportuna los trámites y  requerimientos documentales de la Dirección.  </t>
  </si>
  <si>
    <t>Técnico en gestión administrativa y/o financiera, Técnico en Administración de empresas; Técnico en Contabilidad; Técnico en asistencia empresarial, Técnico en Recurso Humano.-</t>
  </si>
  <si>
    <t>39 meses de  experiencia general , un año de xperiencia especifica en apoyo administrativo apoyo administrativo (el cual puede estar incluidos en la experiencia general)-</t>
  </si>
  <si>
    <t>Prestar los servicios de apoyo al proceso de recursos físicos de la Dirección Administrativa del Concejo de Bogotá, para coadyuvar con las actividades de actualización y administración de la información del área de mantenimiento.--</t>
  </si>
  <si>
    <t>En 2020 y teniendo en cuenta el cambio de administración y definición de un nuevo Plan de Desarrollo, se plantea realizar el ajuste del PETI de la corporación. Se plantea dar continuidad para acompañar la formulación de las iniciativas de proyectos dentro de los tiempos requeridos y en el marco de los recursos asignados, así como en la metodología de seguimiento del mismo.</t>
  </si>
  <si>
    <t>Profesional en ingeniería de sistemas o electrónico</t>
  </si>
  <si>
    <t>27 meses de experiencia profesional general, con 6 meses de experiencia relacionada con el objeto y/o obligaciones del contrato (podrá estar incluido en incluido dentro de la experiencia general)</t>
  </si>
  <si>
    <t>Prestar los servicios profesionales de apoyo para la realizar la implementación, seguimiento y evaluación de la política de Gobierno digital en el marco de MIPG y los lineamientos dados por MinTIC.</t>
  </si>
  <si>
    <t xml:space="preserve">La dirección administrativa del Concejo de Bogotá requiere contar con un profesional idóneo  que apoye el área de bienestar en la ejecución de las actividades contenidas  en el Plan de Bienestar Social de la Corporación y lo relacionado con el mejoramiento de canales de comunicación entre los funcionarios, enfatizando los valores institucionales, código de ética, valores sociales y trabajo en equipo.  </t>
  </si>
  <si>
    <t>Profesional en Psicología o Licenciado en Psicología y Pedagogía o afines.-</t>
  </si>
  <si>
    <t>27 meses de experiencia profesional, con 6 meses de experiencia profesional relacionada con el objeto y/o obligaciones del contrato (podrá estar incluido en incluido dentro de la experiencia general)</t>
  </si>
  <si>
    <t>Prestar los servicios profesionales para apoyar la ejecución de las actividades contenidas en el Plan de Bienestar Social y de capacitación del Concejo de Bogotá-</t>
  </si>
  <si>
    <t xml:space="preserve">Con el propósito de articular las solicitudes que se financian por medio del Fondo Cuenta del Concejo, la corporación, diseñó el procedimiento ¿Gestión Fondo Cuenta¿ a cargo de la Dirección Financiera, el cual tiene el objetivo de ¿Prestar los servicios profesionales para apoyar la Dirección Financiera en la gestión de las actividades relacionadas con el seguimiento a la ejecución contractual del Concejo de Bogotá D. C. Si bien, actualmente el Concejo cuenta con personal para apoyar las actividades relacionadas con La Dirección Financiera el volumen y la complejidad de todas las actividades relacionadas con la ejecución y el seguimiento a la ejecución contractual es bastante alta, se hace necesario contar con un profesional para dar cumplimiento a la metas establecidas por el área financiera.Por lo anterior, el Concejo de Bogotá requiere de un profesional que apoye a la Dirección Financiera en el área del fondo cuenta  en el apoyo  a la supervisión de los contratos, la verificación permanente del seguimiento contractual, gestionar la documentación requerida para la modificaciones contractuales, ejercer apoyo en la revisión documental de las actas de inicio, verificar la gestión de pagos de los servicios contratados así mismo adelantar la elaboración de la fichas técnicas de los bienes y/o servicios a contratar  .  </t>
  </si>
  <si>
    <t>Profesional en Derecho, áreas administrativas  o económicas--</t>
  </si>
  <si>
    <t>18 meses de experiencia profesional, con 12 meses de experiencia  relacionada con el objeto y/o obligaciones del contrato (podrá estar incluida dentro de la experiencia general).-</t>
  </si>
  <si>
    <t>Prestar los servicios profesionales para apoyar la Dirección Financiera en la  gestión de las actividades relacionadas con el seguimiento  a la ejecución contractual del Concejo de Bogotá D.C.--</t>
  </si>
  <si>
    <t xml:space="preserve">Para la Dirección Financiera del Concejo de Bogotá es necesaria la celebración de un contrato de prestación de servicios para apoyar las actividades desarrolladas por medio del procedimiento de bonos pensionales con el fin de disminuir el represamiento de respuesta  a las solicitudes de información realizadas por los funcionarios y exfuncionarios de la Corporación y de las entidades públicas y privadas que intervienen en el control y reconocimiento de  las prestaciones pensionales.  Por otro lado, se requiere mantener actualizada la información correspondiente a las historias laborales de los trabajadores activos y retirados de la entidad (aproximadamente 700 trabajadores al año)  para cumplir con los reportes dmensuales sobre las liquidaciones pensionales que se envian mensualmente al Fondo de Prestaciones Económicas, Cesantías y Pensiones de Bogotá - FONCEP y al Ministerio de Hacienda.  </t>
  </si>
  <si>
    <t>ADMINISTRACIÓN DE EMPRESAS, ADMINISTRACIÓN PÚBLICA, ECONOMÍA Y AFINES</t>
  </si>
  <si>
    <t>Sin experiencia-</t>
  </si>
  <si>
    <t>Prestar los servicios profesionales para apoyar el procedimiento de bonos pensionales para coadyuvar con las actualización y administración de la información de los funcionarios y exfuncionarios en cuanto a los trámites pensionales.--</t>
  </si>
  <si>
    <t xml:space="preserve">El Concejo de Bogotá recibe diariamente un gran volumen de diferentes solicitudes derechos de petición quejas, denuncias, sugerencias, consultas y reclamos razón por la cual se hace necesario contratar un profesional en derecho para que apoye el proceso de analisis y respuesta a las citadas solictudes y peticiones  </t>
  </si>
  <si>
    <t>ABOGADO-</t>
  </si>
  <si>
    <t>42 meses de experiencia laboral,  con 1 año de experiencia  relacionada con el objeto y/o obligaciones del contrato (podrá estar incluido en incluido dentro de la experiencia general)</t>
  </si>
  <si>
    <t>Prestar los servicios profesionales para apoyar al Director Jurídico del Concejo de Bogotá, en el marco del procedimiento de Atención al Ciudadano, con el fin de desarrollar las actividades que sean demandadas por este procedimiento.-</t>
  </si>
  <si>
    <t>La Dirección Financiera del Concejo de Bogotá tiene bajo su responsabilidad el proceso precontractual consistente en la definición de las especificaciones y condiciones técnicas de los bienes y servicios que requiere la Corporación, lo cual  exige la realización de una serie de estudios y análisis orientados a satisfacer las necesidades forma eficiente.  Asi las cosas y, dado que el personal de planta no es suficiente, se requiere contar con un profesional  para apoyar las actividades relacionadas con  la adquisición de bienes y servicios en tecnología e informática, dado el volumen de solicitudes que se presentan en la corporación, su complejidad y especificidad así como para que apoye el seguimiento a la ejecución.</t>
  </si>
  <si>
    <t>Título profesional en Ingeniería de sistemas o ingeniería de telecomunicaciones o Ingeniería electrónica o Ingeniería de diseño de producto.</t>
  </si>
  <si>
    <t>27 meses de experiencia profesional, con 1 año de experiencia profesional relacionada con el objeto y/o obligaciones del contrato (podrá estar incluido en incluido dentro de la experiencia general)</t>
  </si>
  <si>
    <t>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t>
  </si>
  <si>
    <t>Se requiere la contratación del profesional con el fin de dar cumplimiento a los lineamientos del Archivo de Bogotá en cuanto a los lineamientos del proceso de madurez del SIC</t>
  </si>
  <si>
    <t>Profesional en ciencias de la información y bibliotecología, ciencias de la información y la documentación bibliotecología y archivística, e historiador.</t>
  </si>
  <si>
    <t>31 meses de experiencia profesional-</t>
  </si>
  <si>
    <t>Prestar los servicios profesionales para realizar la actualización y aplicación de las TRD y TVD de la Secretaría Distrital de Hacienda</t>
  </si>
  <si>
    <t>Profesional en ingenieria de sistemas, telemática, Administración de Sistemas de Información, Administración Informática y  afines, ciencias de la información y la documentación bibliotecologia y archivistica</t>
  </si>
  <si>
    <t>31 meses de experiencia profesional, de los cuales 12 meses deben estar relacionados con la implementación de tecnologías análogas, electrónicas, digitales y virtuales para procesos de gestión documental</t>
  </si>
  <si>
    <t>Prestar los servicios profesionales para apoyar la implementación del SIC de documentos electrónicos de la Secretaria Distrital de Hacienda</t>
  </si>
  <si>
    <t>Con el fin de apoyar los procesos de adquisiciones de tecnología que se realizan para el Concejo de Bogotá y la SDH, se requieren apoyos desde la Dirección de Informática y Tecnología de la entidad para revisar los anexos técnicos de los contratos solicitados por el Concejo de Bogotá, realizar revisiones de los documentos con proveedores para ajustarlos, así como adelantar la revisión de los requisitos técnicos habilitantes de los procesos de informática, se requiere personal capacitado y con coniocimiento dado que actualmente no se cuenta con este recurso por cuanto el único profesional de apoyo asignado se ha reasignado a proyectos de importancia estratégica para la entidad.</t>
  </si>
  <si>
    <t>Profesional  en Ingeniería y título de postgrado relacionados con lel objeto a contratar</t>
  </si>
  <si>
    <t>60 meses de experiencia profesional. No obstante lo anterior, se hará aplicación de equivalencias establecidas en los artículos 1 y 2 de la REsolución SDH-000252 del 28 de diciembre de 2018</t>
  </si>
  <si>
    <t>Prestar los servicios profesionales en temas administrativos y de gestión de competencia de la Dirección de Informática y Tecnología de conformidad a los procedimientos, guías y normas vigentes</t>
  </si>
  <si>
    <t>Actualmente el Concejo de Bogotá cuenta con personal para apoyar las actividades relacionadas con el tema contractual, la definición de especificaciones y condiciones técnicas para la adquisición de bienes y servicios relacionados con el área de tecnología e informática.  Actualmente, dada la cantidad de adquisiciones previstas para 2020, se requiere apoyo específico para las actividades de seguimiento y ejecución correespondientes a las etapas precontractual y contractual, en especial el apoyo a la supervisión. Por lo anterior, se requiere la contratación de un profesional que apoye estas labores. Se incrementa 35 mensual respecto a costo establecido en la tabla</t>
  </si>
  <si>
    <t>Profesional en ingeniería de sistemas o en áreas administrativas</t>
  </si>
  <si>
    <t>27 meses de experiencia profesional general, con 1 año de experiencia profesional relacionada con el objeto y/o obligaciones del contrato (podrá estar incluido dentro de la experiencia general)</t>
  </si>
  <si>
    <t>Prestar los servicios profesionales para apoyar a la Dirección Administrativa en la  gestión de las actividades relacionadas con el seguimiento a la ejecución contractual relacionada con tecnología e informática del Concejo de Bogotá D.C.</t>
  </si>
  <si>
    <t>La Secretaría Distrital de Hacienda, requiere realizar la contratación de los servicios profesionales para la identificación, evaluación, prevención, intervención y control de los factores de riesgo psicosocial  al interior de la Secretaría Distrital de Hacienda, como  parte de las acciones de mejoramiento continuo que el Sistema de Gestión de la Seguridad y Salud en el Trabajo ofrece a todos sus servidores(as) públicos(as) y contratistas en cada una de sus sedes o centros de trabajo, con el propósito de bridar actividades y servicios de acompañamiento, asesoría y orientación técnica y humana, tanto individual como grupal, que ayuden a fomentar de manera positiva la salud, el bienestar y la calidad de vida física, mental, emocional y psicológica  de todos los miembros de la familia hacendaria, de acuerdo a sus necesidades específicas  y según demanda. Entre las actividades a desarrollar se encuentra:   Dar continuidad del proceso de implementación del Sistema  de Vigilancia epidemiológica en Riesgo Psicosocial de la SDH.   Realizar actividades individuales y colectivas de Promoción y Prevención del Riesgo Psicosocial dirigidas a los servidores(as) públicos(as)  y contratitas de la SDH.    Establecer y ejecutar las actividades de Intervención del Riesgo Psicosocial dirigidas a los servidores(as) públicos(as)   y contratistas de la SDH, de a acuerdo a los resultados que arroje  la etapa de evaluación, diagnóstico e identificación objetiva y subjetiva de factores de Riesgo Psicosocial.   Dar cumplimiento a lo  establecido en la circular 023 del 15 de Julio del 2019 del Departamento Administrativo del Servicio Civil por la cual las entidades públicas distritales se comprometen a promover la calidad de vida de los servidores del distrito capital en el marco de la prevención de los factores de riesgo psicosocial y la promoción de la salud, de acuerdo a los lineamientos que deben ser tomados en consideración para la prevención del acoso laboral.  Realizar actividades de consejería y orientación psicológica en primera instancia tanto individual como grupal dirigidas a los servidores(as) públicos(as) y contratistas de las diferentes sedes y dependencias de la SDH.  Realizar programas y actividades centrados en la promoción de estilos de vida saludables y prevención del consumo de alcohol, tabaco y sustancias psicoactivas  en los distintos  centros y dependencias  de trabajo de la SDH. Es importante señalar que de acuerdo a las resoluciones 2646 de 2008 y 2404 de 2019, por las cuales  las acciones y actividades de identificación, prevención e intervención  de las condiciones psicosociales de trabajo y salud, deben ser ejecutadas por  profesionales de la psicología, con especialización en Seguridad y Salud en el Trabajo (Anteriormente Salud Ocupacional)  con licencia vigente, por lo tanto fue incluido en el perfil profesional.  Para establecer el presupuesto de esta necesidad, se contemplaron las condiciones establecidas en la resolución SDH-000091 del 10 de julio de 2018, por la cual se adopta una tabla de honorarios para la Secretaría Distrital de Hacienda, así como los supuestos macroeconómicos (aumento del 4%) y el plazo de ejecución de 12 meses.</t>
  </si>
  <si>
    <t>Profesional en Psicología, especialización en seguridad y salud en el trabajo o en salud ocupacional con licencia vigente en Seguridad y Salud en el Trabajo.</t>
  </si>
  <si>
    <t>Experiencia General: Veinticuatro (24) meses de experiencia profesional.--Experiencia Relacionada: Veinticuatro (24) meses de experiencia profesional relacionada en asesoría técnica en el área de seguridad y salud en el trabajo y/o en atención, orientación y consejería psicológica individual y grupal dirigida a la prevención e intervención del riesgo psicosocial. Los cuales pueden estar incluidos dentro de la experiencia general.</t>
  </si>
  <si>
    <t>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en el país.</t>
  </si>
  <si>
    <t>Salud Ocupacional</t>
  </si>
  <si>
    <t>3-1-2-02-02-08-0000-000</t>
  </si>
  <si>
    <t>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y no cuenta actualmente con suficientes profesionales para cubrir los seguimientos, las evaluaciones, las auditorías de gestión, los requerimientos efectuados por los entes de control, los informes y la efectividad de las acciones programadas en los Planes de Mejoramiento y las actividades relacionadas con la entrada en funcionamiento del Sistema BogData en las diferentes áreas de la entidad</t>
  </si>
  <si>
    <t>Profesional en Derecho y posgrado</t>
  </si>
  <si>
    <t>38 meses de experiencia profesional</t>
  </si>
  <si>
    <t xml:space="preserve">UE:01 11 MES(ES)-15 DIAS CALENDARIO </t>
  </si>
  <si>
    <t>Prestar los servicios profesionales en materia jurídica y gestión administrativa, brindando acompañamiento en los asunos inherentes a la oficina de Control Interno de la Secretaría Distrital de Hacienda</t>
  </si>
  <si>
    <t>La Oficina Asesora de Comunicaciones requiere personal de apoyo en el área de comunicación interna y la gestión del cambio.</t>
  </si>
  <si>
    <t>Prestar los servicios profesionales para apoyar a la Oficina Asesora de Comunicaciones en las actividades de comunicación interna y gestión del cambio.</t>
  </si>
  <si>
    <t>A cargo de la subsecretaria, se encuentra el liderazgo de las políticas de Seguridad Digital y Gobierno Digital que hacen parte de MIPG, así como el programa de protección de datos personales.  Estas actividades tienen carácter transversal que requieren apoyo para ser atendidos en debida forma.</t>
  </si>
  <si>
    <t>Profesional en disciplina académica del núcleo básico de conocimiento en: Ingeniería de Sistemas, Telemática o afines. Titulo de Postgrado en; Tecnologías de Información, Informática , Gerencia de proyectos, Sistemas o Seguridad de la Información o poseer certificación en aspectos de seguridad como; CISSP o CISM o Auditor líder en ISO27001. -Título profesional en disciplina académica del núcleo básico de conocimiento en: Ingeniería de Sistemas, Telemática o afines. Titulo de Postgrado en; Tecnologías de Información, Informática , Gerencia de proyectos, Sistemas o Seguridad de la Información o poseer certificación en aspectos de seguridad como; CISSP o CISM o Auditor líder en ISO27001. -Título profesional en disciplina académica del núcleo básico de conocimiento en: Ingeniería de Sistemas, Telemática o afines. Titulo de Postgrado en; Tecnologías de Información, Informática , Gerencia de proyectos, Sistemas o Seguridad de la Información o poseer certificación en aspectos de seguridad como; CISSP o CISM o Auditor líder en ISO27001. -Título profesional en disciplina académica del núcleo básico de conocimiento en: Ingeniería de Sistemas, Telemática o afines. Titulo de Postgrado en; Tecnologías de Información, Informática , Gerencia de proyectos, Sistemas o Seguridad de la Información o poseer certificación en aspectos de seguridad como; CISSP o CISM o Auditor líder en ISO27001. -</t>
  </si>
  <si>
    <t>Prestar los servicios profesionales para apoyo en la implementación, monitoreo, mejora y seguimiento a la adopción de las Políticas de Seguridad Digital y Gobierno Digital, así como al programa de protección de datos pesonales.</t>
  </si>
  <si>
    <t>Como parte de la mejora continua del Sistema de Gestión de la Calidad, y la implementación del nuevo mapa de procesos, acorde con la implementación del proyecto BogData, se hace necesario que la Oficina Asesora de Planeación cuente con el servicio de dos (2) profesionales para finalizar la  reingeniería de procesos y brindar la asesoría y acompañamiento durante la etapa de estabilización del proyecto.  Asi mismo, y en concordancia con lo anterior, realizar  actividades dirigidas a la sostenibilidad del sistema de Gestión de la Calidad, el fortalecimiento de la cultura de la calidad y la administración y mejoramiento de los procesos a cargo de la Oficina Asesora de Planeación y la asesoría a las diferentes dependencias de la SDH.</t>
  </si>
  <si>
    <t>Para la Secretaría Distrital de Hacienda es conveniente la celebración de un contrato, porque en aplicación del decreto número 1499 de 2017 que establece el Modelo Integrado de Planeación y Gestión MIPG, la ley 1753 de 2015 Capítulo V Buen gobierno artículo133 Integración de Sistemas de Gestión, se establecen las generalidades y requisitos para establecer un Modelo Integrado de Planeación y Gestión que implica documentar, implementar y mantener un SGC e igualmente en consonancia con lo establecido en el Acuerdo 122 de 2004 donde el Distrito se compromete a la implementación del SGC; La SDH implementó el SGC y en la actualidad cuenta con ocho servicios certificados bajo las normas ISO 9001:2015: 1) Administración de Ingresos Tributarios, 2) Gestión Integral de Tesorería, 3) Gestión Contable Distrital, 4) Gestión Presupuestal Distrital, 5) Gestión de Riesgo Financiero y Obligaciones Contingentes 6) Administración de Entidades Liquidadas, 7) Gestión y administración de la deuda pública y de cooperación; 8) Gestión de cobro coactivo de obligaciones no tributarias.   Igualmente, mediante disposición directiva de la Entidad, se decidió optar por la certificación bajo los criterios indicados en la norma ISO 9001 para evidenciar el cumplimiento de los mismos. La conveniencia para la SDH es la de evidenciar que los criterios aplican a la totalidad del SGC y no solo a los servicios que actualmente tiene certificados la Entidad, reforzando los conceptos de trabajo en equipo, la comunicación entre cada uno de los procesos y su integralidad.</t>
  </si>
  <si>
    <t>Realizar la auditoria externa de seguimento para verificar  el cumplimiento del Sistema de Gestion de la Calidad - SGC de la SDH.</t>
  </si>
  <si>
    <t>Profesional en restauración de bienes muebles ó profesional en conservación y restauración de bienes muebles</t>
  </si>
  <si>
    <t>21 meses de experiencia profesional</t>
  </si>
  <si>
    <t>Prestar los servicios profesionales para realizar diagnósticos e intervenciones de conservación y restauración de los documentos de archivo la Secretaría Distrital de Hacienda.</t>
  </si>
  <si>
    <t>La Oficina Asesora de Comunicaciones de Secretaría de Hacienda no cuenta con personal suficiente para manejar los temas administrativos y realizar el seguimiento a los temas contractuales y de calidad, los cuales generan un alto volumen de requerimientos a diario.</t>
  </si>
  <si>
    <t>Título Profesional en Administración, Derecho o Economía</t>
  </si>
  <si>
    <t>2 años de experiencia profesional, preferiblemente en el sector público.</t>
  </si>
  <si>
    <t>Prestar los servicios profesionales para apoyar a la Oficina Asesora de Comunicaciones en todas las actividades relacionadas con procesos administrativos y contractuales a cargo del área.</t>
  </si>
  <si>
    <t>Es necesario para el Área de Comunicaciones contar con las herramientas necesarias para fortalecer los canales de comunicación con los usuarios de la Entidad. Teniendo en cuenta este aspecto, se hace necesario cuentar con el servicio de comunicación gráfica, encargándose de hacer el acompañamiento y cubrimiento de las actividades de la Secretaría, pretendiendo visualizar a través del lente lo que quiere proyectar la Entidad a los contribuyentes. Así mismo, se requiere contar con un registro fotográfico de todas las actividades para la memoria histórica, reflejada en los lentes de una cámara fotográfica.</t>
  </si>
  <si>
    <t>Comunicación Social, Periodismo o carreras afines.</t>
  </si>
  <si>
    <t>No requiere</t>
  </si>
  <si>
    <t xml:space="preserve">UE:01 9 MES(ES)-20 DIAS CALENDARIO </t>
  </si>
  <si>
    <t>Prestar el servicio de fotografía profesional y producción de imágenes para las campañas y piezas de comunicación de la Secretaría Distrital de Hacienda.</t>
  </si>
  <si>
    <t>Servicios fotográficos y servicios de revelado fotográfico</t>
  </si>
  <si>
    <t>3-1-2-02-02-03-0003-012</t>
  </si>
  <si>
    <t>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y no cuenta actualmente con suficientes profesionales para cubrir los seguimientos, las evaluaciones, las auditorias de calidad, de gestión y al Sistema de Gestión de Seguridad de la Información (SGSI), los requerimientos efectuados por los entes de control, los informes y la efectividad de las acciones programadas en los Planes de Mejoramiento con énfasis en Tecnologías de la Información y las Comunicaciones (TICS), Gobierno digital, Seguridad de la Información y Sistemas e Informática Hacendarios y Sistema BogData.</t>
  </si>
  <si>
    <t>Profesional en Ingeniería de Sistemas o afines, con especialización en Auditoría informática o Sistemas gerenciales de ingeniería o Especialización en Gerencia de Proyectos o Seguridad de la Información</t>
  </si>
  <si>
    <t>80 meses de experiencia profesional y una experiencia especifica de 2 años en Oficinas de Control Interno o en e Oficinas de Gestión de Sistemas del Sector Público</t>
  </si>
  <si>
    <t>Prestar los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t>
  </si>
  <si>
    <t>Es necesario que las publicaciones de la entidad se impriman y publiquen con una redacción correcta y clara, y además para dar cumplimiento a los objetivos previstos en el Plan de Desarrollo de la presente Administración y a las funciones a cargo de la entidad.   En caso de no efectuarse esta contratación, se corre el riesgo de imprimir y publicar con errores ortográficos, de redacción y de concordancia, la información que se necesita entregar tanto a los destinatarios internos como externos.</t>
  </si>
  <si>
    <t>Profesional en Filología, Literatura, Lingüística, Comunicación Social, Periodismo o carreras afines a las humanidades.</t>
  </si>
  <si>
    <t>21 meses de experiencia.</t>
  </si>
  <si>
    <t xml:space="preserve">UE:01 7 MES(ES)-18 DIAS CALENDARIO </t>
  </si>
  <si>
    <t>Prestar los servicios profesionales para realizar la edición y corrección de estilo de todas las publicaciones que realiza la Secretaría.</t>
  </si>
  <si>
    <t>Servicios de preparación de documentos y otros servicios especializados de apoyo a oficina</t>
  </si>
  <si>
    <t>3-1-2-02-02-03-0005-005</t>
  </si>
  <si>
    <t xml:space="preserve">La Subdirección Administrativa y Financiera requiere contar con el apoyo profesional para el area de servicios administrativos encaminado a adelantar  el seguimiento, actualización y liquidación de los diferentes contratos ejecutados  y en ejecución a cargo de la SAF, que se relacionen con el adecuado funcionamiento de equipos y sistemas de soporte y apoyo a la Infraestructura de la Secretaria de Hacienda  y el CAD. </t>
  </si>
  <si>
    <t>Profesional en Ingeniería Eléctrica o Ingeniería Electrónica o Ingeniería Mecánica, o Ingeniería Industrial, con título de posgrado en la modalidad de especialización relacionado con los servicios a contratar, en caso de no contar con el título de especialización, se aplicará la equivalencia con 24 meses de experiencia adicional relacionada con los servicios a contratar.</t>
  </si>
  <si>
    <t>51 meses de experiencia profesional. --Dentro de la experiencia general se debe acreditar: veinticuatro (24) meses de experiencia en actividades similares al objeto a contratar-</t>
  </si>
  <si>
    <t>Prestar los servicios profesionales para apoyar tecnicamente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</si>
  <si>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Se requiere Profesional en Contaduría Pública para que apoye en la Subdirección de Gestión Contable de Hacienda en temas de depuración y conciliación con las áreas de gestión de la SDH para la emisión de los estados financieros oportunos y confiables.</t>
  </si>
  <si>
    <t>Prestar los servicios profesionales para apoyar los procesos de depuración y conciliación de la información contable con las diferentes áreas de gestión de la Secretaría Distrital de Hacienda de acuerdo con el marco normativo contable emitido por la Contaduría General de la Nación.</t>
  </si>
  <si>
    <t>La Dirección Distrital de Contabilidad requiere contar con profesionales especializados que apoyen y ejecuten actividades de fortalecimiento técnico,  emitan lineamientos para el proceso de sostenibilidad contable distrital y apoyen los desarrollos del nuevo sistema de información contable distrital bajo la aplicación de los marcos normativos emitidos por la Contaduría General de la Nación, dada la diversidad de hechos económicos que convergen en la consolidación de la información.</t>
  </si>
  <si>
    <t>Prestar los servicios profesionales especializados para apoyar a la Subdirección de Consolidación, Gestión e Investigación - Dirección Distrital de Contabilidad en la ejecución de actividades de fortalecimiento técnico, emisión de lineamientos del proceso de sostenibilidad contable distrital y el reporte de información a través del nuevo sistema de consolidación.</t>
  </si>
  <si>
    <t xml:space="preserve">Para  la Secretaría Distrital de Hacienda es conveniente adelantar los procesos de contratación tendientes a la incorporación de datos laborales en el aplicativo de "Sistema de Información de Entidades Liquidadas - SIEL", el cual garantiza la entrega oportuna, eficiente y sistematizada de la información laboral de los ex funcionarios de la Entidad Liquidada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Para  la Secretaría Distrital de Hacienda es conveniente adelantar los procesos de contratación tendientes a la incorporación de datos laborales en el aplicativo de "Sistema de Información de Entidades Liquidadas - SIEL", el cual garantiza la entrega oportuna, eficiente y sistematizada de la información laboral de los ex funcionarios de las Entidades Liquidadas a cargo,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Para  la Secretaría Distrital de Hacienda es conveniente adelantar los procesos de contratación tendientes a la incorporación de datos laborales en el aplicativo de "Sistema de Información de Entidades Liquidadas - SIEL", el cual garantiza la entrega oportuna, eficiente y sistematizada de la información laboral de los ex funcionarios de las Entidades Liquidadas a cargo,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t>
  </si>
  <si>
    <t>Bachiller. 1.Conocimiento técnico en Digitación y captura metadatos. 2. Manejo Herramientas de Ofimáticas.</t>
  </si>
  <si>
    <t>24 meses, mínimo 12 meses de experiencia específica en digitación o captura de metadatos</t>
  </si>
  <si>
    <t>Prestar los servicios de digitación, consolidación y registro de información de carácter laboral a través de medios ofimáticos, con relación a los Archivos recibidos de la EDIS.</t>
  </si>
  <si>
    <t xml:space="preserve">Así las cosas, la entidad requiere el apoyo profesional para la Subdirección Administrativa y Financiera, en el desarrollo de las actividades de gestión ambiental; así mismo, en el manejo de los aplicativos del resorte de esta Subdirección, para suplir las necesidades que se generen en el área por la disponibilidad de personal de nómina en el desarrollo técnico del proyecto CORE - ERP </t>
  </si>
  <si>
    <t>Profesional en Ingeniería ambiental, con título de posgrado en la modalidad de especialización relacionado con los servicios a contratar, en caso de no contar con el título de especialización, se aplicará la equivalencia con 24 meses de experiencia adicional relacionada con los servicios a contratar.</t>
  </si>
  <si>
    <t>Prestar los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t>
  </si>
  <si>
    <t>Es viable entender que la gestión tributaria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Se requiere continuar con la contratación de un grupo de profesionales para que realicen el apoyo de las diferentes tareas que hoy presentan sobrecarga en las áreas, proyectar actuaciones administrativas, participar en los planes, programas y proyectos que se adelanten, dar respuesta oportuna a las peticiones y solicitudes con el fin de optimizar el debido proceso. En caso de no efectuarse esta contratación se corre el riesgo de no cumplir con el cumplimiento de los fines y funciones de la entidad y en el cumplimiento del Plan de Desarrollo del Distrito.</t>
  </si>
  <si>
    <t>Profesional en Derecho, Administración Pública, Administración de empresas, Contaduría Pública, Ciencia Política, Administración de negocios internacionales, Economía y/o Ingeniería Industrial con Especialización en Derecho Administrativo y/o tributario, o desarrollo económico, o auditoria, o alta gerencia, o a fin con el   objeto del contrato.</t>
  </si>
  <si>
    <t>Cuarenta y cuatro (44) meses de experiencia profesional dentro de esta experiencia 1 año en procesos y/o labores administrativas.</t>
  </si>
  <si>
    <t>Prestar los servicios profesionales para el desarrollo de actividades de seguimiento a la gestión administrativa y tributaria, apoyo en respuestas a solicitudes en temas tributarios, atención a ciudadanos, realización de informes, mejoramiento de procesos y gestión contractual.</t>
  </si>
  <si>
    <t>La DIB ha identificado la necesidad de contratar los servicios profesionales de una persona a través de orden de prestación de servicios, para adelantar las labores de apoyo necesarias en la ¿ADQUISICION E IMPLEMENTACIÓN DEL CORE TRIBUTARIO Y EL ERP PARA LA SECRETARÍA DISTRITAL DE HACIENDA CON EL FIN DE OPTIMIZAR LOS PROCESOS DE LA ENTIDAD¿ y las demás labores transversales necesarias para el cumplimiento del objeto contractual. La necesidad concreta que la DIB pretende satisfacer, es contar con un profesional de apoyo para los procesos que sean transversales a la implementación del proyecto Bogdata, necesario para la gestión tributaria, permitiendo el desarrollo de los objetivos y actividades en el marco del Plan de Desarrollo 2016 - 2020.</t>
  </si>
  <si>
    <t>Profesional en Administracion de Empresas, Administración Pública,  Economía y/o Ingenieria Industrial con especialización y/o Maestría en Gestion del Desarrollo y Cambio Organizacional, Gerencia Estrategica y Tecnologias de la Informacion y Gerencia de Proyectos.</t>
  </si>
  <si>
    <t>120 meses de experiencia profesional incluido tres (3) años de experiencia en manejo de impuestos distritales.</t>
  </si>
  <si>
    <t>Prestar los servicios profesionales  especializados para apoyar la implementación, estabilización y puesta en marcha del proyecto bog data</t>
  </si>
  <si>
    <t>Profesional en Administracion de Empresas, Administración Pública,  Economía y/o Ingenieria Industrial con especialización y/o Maestría en Finanzas Publicas, Gerencia de Proyectos, Gerencia Estrategica en TI.</t>
  </si>
  <si>
    <t>Prestar los servicios profesionales  especializados para apoyar la implementación, estabilización y puesta en marcha del proyecto Bog data</t>
  </si>
  <si>
    <t>Profesional en Derecho,  Administración Pública, Administraciòn de Empresas, con especialización y/o Maestría en Derecho Tributario y Legislación Aduanera, Proyectos, Ciencias Politicas, en Gobierno y Gestiòn.- en Gobierno y Gestiòn</t>
  </si>
  <si>
    <t>72 meses de experiencia profesional incluido 3 años de experiencia en manejo de impuestos distritales.</t>
  </si>
  <si>
    <t>Es viable entender que la gestión de cobro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Se requiere la contratación de dos profesionales para que realicen el apoyo de las diferentes tareas que hoy presentan sobrecarga en la Oficina de Gestión de Cobro de la Subdirección de Cobro No Tributario de la Dirección Distrital de Cobro, entre otras, proyectar actuaciones administrativas, participar en los planes, programas y proyectos que se adelanten, dar respuesta oportuna a las peticiones, solicitudes y recursos con el fin de optimizar el debido proceso y la gestión de cobro. En caso de no efectuarse esta contratación, se corre el riesgo de no cumplir con los fines y funciones de la entidad y  los objetivos propuestos del Plan de Desarrollo del Distrito, además de tener un impacto negativo en el vencimiento de términos para la gestión de cobro, por el deficit de funcionarios en la planta asignada a la oficina.</t>
  </si>
  <si>
    <t>Profesional en Derecho. Matrícula o Tarjeta Profesional en los casos reglamentados por la Ley.</t>
  </si>
  <si>
    <t>50 meses de experiencia profesional dentro de esta experiencia un año de experiencia relacionada con cobro coactivo</t>
  </si>
  <si>
    <t>Prestar servicios profesionales para gestionar los procesos de cobro coactivo no tributario que actualmente tiene la Dirección Distrital de Cobro</t>
  </si>
  <si>
    <t>Le corresponde a la Secretaría Distrital de Hacienda de Bogotá, específicamente a la Dirección Distrital de Cobro, la depuración puntual o masiva de  los registros de cartera.  El 7 de julio de 2019 la Oficina de Depuración de Cartera, recibe cartera no cobrable certificada arrojando 418.391 registros por valor de $1.025.269.754.489 que deben ser intervenidos, sin embargo, la oficina no cuenta con el personal necesario para cumplir con esta tarea en forma expedita. Así las cosas, se requiere suscribir 5 contratos de prestación de servicios de apoyo para continuar con las labores propias de depuración.</t>
  </si>
  <si>
    <t>12 meses de experiencia laboral</t>
  </si>
  <si>
    <t>Prestar los servicios de apoyo operativo para la ejecución de labores relacionadas con las actuaciones administrativas de la Oficina de Depuración de Cartera.</t>
  </si>
  <si>
    <t>Le corresponde a la Secretaría Distrital de Hacienda de Bogotá, específicamente a la Dirección Distrital de Cobro, la depuración puntual o masiva de  los registros de cartera.  El 7 de julio de 2019 la Oficina de Depuración de Cartera, recibe cartera no cobrable certificada arrojando 418.391 registros por valor de $1.025.269.754.489 que deben ser intervenidos, sin embargo, la oficina no cuenta con el personal necesario para cumplir con esta tarea en forma expedita. Así las cosas, se requiere suscribir 10 contratos de prestación de servicios profesionales para continuar con las labores propias de depuración.</t>
  </si>
  <si>
    <t>Profesional en una de las disciplinas académicas del Núcleo Básico de Conocimiento de Administración, Economía, Ingeniería Industrial, Ingeniería de Sistemas, Derecho, Contaduría Pública.</t>
  </si>
  <si>
    <t>12 meses de experiencia profesional, de los cuales 6 meses de experiencia relacionada con el manejo de bases de datos, manejo de cartera, con conocimiento contable y/o administrativo, respuesta a PQRs y Derechos de Petición.</t>
  </si>
  <si>
    <t>Prestar los servicios profesionales para la ejecución de labores relacionadas con las actuaciones administrativas de la Oficina de Depuración de Cartera.</t>
  </si>
  <si>
    <t>Profesional en Administracion de Empresas, Administración Pública,  Economía y/o Ingenieria Industrial con especialización y/o Maestría en Derecho Tributario y Aduanero, Gerencia de Proyectos.</t>
  </si>
  <si>
    <t>Título Profesional en Administración Pública o de empresas, Ciencia Politica,Derecho Economía y/o Ingenieria Industrial con especialización y/o Maestría en Políticas Públicas Control Interno o Gestión de Proyectos.</t>
  </si>
  <si>
    <t>52 meses de experiencia profesional, de los cuales un año de experiencia relacionada en gestion publica y/o tributaria</t>
  </si>
  <si>
    <t>Prestar los servicios profesionales  especializados para apoyar la implementación, estabilización y puesta en marcha del proyecto BOG DATA de la Secretaría Distrital de Hacienda - Despacho Dirección de Impuestos de Bogotá.</t>
  </si>
  <si>
    <t>Profesional en Ingeniería de Sistemas, con especialización en Gerencia de proyectos y/o Tecnologias de la Informacion.</t>
  </si>
  <si>
    <t>120 meses de experiencia profesional incluido tres (3) años de experiencia en manejo de bases de datos.</t>
  </si>
  <si>
    <t>La Secretaría Distrital de Hacienda, requiere realizar la contratación de los servicios profesionales para que apoyen a la Subdirección del Talento Humano en los diferentes proceso que se puedan presentar en las áreas de nómina, bienestar y desarrollo, capacitación, seguridad y salud en el trabajo y/o personal; que contribuyan a la gestión de la Subdirección.  Para establecer el presupuesto de esta necesidad, se contemplaron las condiciones establecidas en la resolución SDH-000091 del 10 de julio de 2018, por la cual se adopta una tabla de honorarios para la Secretaría Distrital de Hacienda, así como los  supuestos macroeconómicos (aumento del 3%) y el plazo de ejecución que aumentaría un mes comparado con el proceso 2018.  Igualmente se ajusto el perfil requerido de conformidad con la tabla de honorarios.</t>
  </si>
  <si>
    <t>Profesional en Administración Pública, Administración de Empresas, Administración de Negocios, Administración de Recursos Humanos, Administración Financiera, Administración deportiva,Ingeniería Industrial, Ingeniería Comercial, Contaduría, Economía, Psicología y Derecho.</t>
  </si>
  <si>
    <t>45 meses de experiencia profesional, 18 meses de experiencia relacionada con temas del area de talento humano o coordinacion de planes de bienestar y/o eventos recreativos y deportivos, los cuales pueden estar incluidos en la experiencia profesional.</t>
  </si>
  <si>
    <t>Prestar servicios profesionales para el desarrollo de actividades de seguimiento a la gestión, evaluación de planes y programas, realización de informes y estudios, proyección de actos administrativos, mejoramiento de procesos para la Subdirección del Talento Humano.</t>
  </si>
  <si>
    <t>Profesional en Economía, Matemática, Estadística, Ingeniería de Sistemas o Ingeniería Industrial con Especialización en áreas afines.</t>
  </si>
  <si>
    <t>43  meses de experiencia profesional, de los cuales un año de experiencia relacionada con manejo de bases de datos</t>
  </si>
  <si>
    <t>Prestar los servicios profesionales para el desarrollo de actividades de caracterización, calificación y perfilamiento de contribuyentes de los impuestos administrados por la DIB; prestar apoyo en los requerimientos de información asignados a la Oficina de Inteligencia Tributaria.</t>
  </si>
  <si>
    <t>Para la Secretaría Distrital de Hacienda, es conveniente la celebración de un contrato con el objeto anteriormente registrado, teniendo en cuenta que la gestión de cobro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Se requiere la contratación de un profesional para que realice el apoyo de las diferentes tareas que hoy presentan sobrecarga en la Oficina de Cobro Especializado de la Subdirección de Cobro Tributario de la Dirección Distrital de Cobro, entre otras, proyectar actuaciones administrativas, participar en los planes, programas y proyectos que se adelanten, dar respuesta oportuna a las peticiones y solicitudes con el fin de optimizar el debido proceso. En caso de no efectuarse esta contratación, se corre el riesgo de no cumplir con los fines y funciones de la entidad y  los objetivos propuestos del Plan de Desarrollo del Distrito, además de tener un impacto negativo en el vencimiento de términos para gestión de solicitudes, por el deficit de funcionarios en la planta asignada a la oficina.</t>
  </si>
  <si>
    <t>Profesional en una de las disciplinas académicas del Núcleo Básico de Conocimiento de: Administración; Contaduría Pública; Derecho y Afines; Economía; Ingeniería y Afines. Matrícula o Tarjeta Profesional en los casos reglamentados por la Ley.</t>
  </si>
  <si>
    <t>68 meses de experiencia profesional de los cuales un año de experiencia relacionada con acciones de cobro</t>
  </si>
  <si>
    <t>Prestar los servicios profesionales para apoyar las actividades de proyección de actos administrativos y mejoramiento de procesos, en especial, la gestión de títulos de depósito judicial de la Oficina de Cobro Especializado de la Dirección Distrital de Cobro.</t>
  </si>
  <si>
    <t>La gestión de cobro tributario resulta de vital importancia en el desarrollo administrativo del estamento estatal, es decir, del desarrollo de estas actividades depende el financiamiento del Plan de Desarrollo del Distrito, por lo anterior, se hace necesario contar con el recurso humano que apoye la realización de los fines y funciones de la dirección y de los objetivos que redundarán en el cumplimiento de las metas dispuestas en el Plan.  Así las cosas, se requiere la contratación de (2) profesionales especializados para proyectar actuaciones administrativas, participar en los planes, programas y proyectos que se adelanten en las Oficinas de Cobro, dar respuesta oportuna a las peticiones y solicitudes con el fin de optimizar el debido proceso, entre otros.</t>
  </si>
  <si>
    <t>Profesional en una de las disciplinas académicas del Núcleo Básico de Conocimiento de: Administración; Contaduría Pública; Derecho y Afines; Economía; Ingeniería y Afines. Matrícula o Tarjeta Profesional en los casos reglamentados por la Ley. Titulo de Posgrado relacionado con las funciones del área.</t>
  </si>
  <si>
    <t>46 meses de experiencia profesional de los cuales un año de experiencia debe ser relacionada con acciones de cobro</t>
  </si>
  <si>
    <t>Prestar los servicios profesionales para el desarrollo de actividades de seguimiento a la gestión, evaluación de planes y programas, realización de informes y estudios, proyección de actos administrativos y mejoramiento de procesos.</t>
  </si>
  <si>
    <t>Para la Secretaría Distrital de Hacienda y la Dirección Distrital de Cobro, es conveniente la celebración de un contrato con el objeto registrado anteriormente, ya que se requiere un contratista especializado en manejo de bases de datos para análisis y consolidación de la información e identificación de registros de la Subdirección de Cobro Tributario, el profesional debe contar con un perfil profesional especializado para apoyo de la información de la Subdirección.    En caso de no efectuarse esta contratación, se corre el riesgo de no cumplir con los fines y funciones de la entidad y  las metas propuestas del Plan de Desarrollo del Distrito, además de tener un impacto negativo en el manejo y disposición de datos de la Subdireccción de Cobro Tributario con efectos adversos para el logro de los objetivos.</t>
  </si>
  <si>
    <t>Profesional en Economía o Ingeniería de Sistemas. Matrícula o Tarjeta Profesional en los casos reglamentados por la Ley. Titulo de Posgrado relacionado con las funciones del área</t>
  </si>
  <si>
    <t>24 meses de experiencia profesional de los cuales 6 meses de experiencia relacionada con manejo de bases de datos-</t>
  </si>
  <si>
    <t>Prestar los servicios profesionales para el análisis, actualización y desarrollo en el manejo de las bases de datos para la gestión de la cartera tributaria</t>
  </si>
  <si>
    <t>Para  la Secretaría Distrital de Hacienda, es conveniente la celebración de un contrato con el objeto registrado, con el fin de fortalecer el equipo de trabajo con profesionales de alto perfil que puedan apoyar el desarrollo de los procesos de la Oficina de Operaciones Financieras de la Subdirección de Operación Financiera garantizando el cumplimiento de metas, objetivos y prestación del servicio. Contrato máximo hasta 31/12/2020</t>
  </si>
  <si>
    <t>Profesional en áreas administrativas (administración de empresas, economía, finanzas, contaduría</t>
  </si>
  <si>
    <t>51 meses de experiencia profesional, incluido un año de experiencia específica en áreas financiera y de tesorería</t>
  </si>
  <si>
    <t>Profesional en Economía, Matemática, Estadística, Ingeniería de Sistemas o Ingeniería Industria</t>
  </si>
  <si>
    <t>48 meses de experiencia profesional, de los cuales un año de experiencia relacionada con manejo de bases de datos.</t>
  </si>
  <si>
    <t>Prestar los servicios profesionales para el diseño, ejecución e implementación de modelos estadísticos y/o econométricos necesarios para el procedimiento de inteligencia tributaria y en la identificación de factores objetivos para la facturación del impuesto de Industria y Comercio.</t>
  </si>
  <si>
    <t xml:space="preserve">La Dirección Distrital de Presupuesto actualmente se encuentra desarrollando el proceso de implementación del sistema Bogdata en el ERP Presupuesto que abarca el ciclo presupuestal de la Secretaría Distrital de Hacienda y demás entidades que conforman el Presupuesto General del Distrito. Si bien la salida en vivo de este sistema de información será a partir del 01 de octubre de 2019, es necesario que la entidad cuente el próximo año con personal idóneo para acompañar el periodo de estabilización, el cual por experiencias compartidas por otras entidades que han realizado el cambio de sistemas de información, puede tardar un tiempo considerado. De igual forma, se requiere que adelanten la asesoría y acompañamiento tanto a usuarios internos (profesionales) y externos (entidades). En consecuencia, para la realización de estas actividades especializadas, la Dirección Distrital de Presupuesto requiere contratar profesionales con experiencia en sistemas de información, manejo de datos financieros o presupuestales o contables y conocimiento en el software SAP.  </t>
  </si>
  <si>
    <t>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t>
  </si>
  <si>
    <t>Se requiere contar con dos (2) Profesionales especializados que apoyen la actualización de los procedimientos técnico contables y con la definición de politicas de operación, dado que se requieren ajustar de acuerdo con los cambios por la implementación del nuevo sistema BOG DATA.</t>
  </si>
  <si>
    <t>Prestar los servicios profesionales especializados para apoyar la actualización de los procedimientos técnico contables y las políticas de operación aplicables a la Secretaría Distrital de Hacienda en el marco de implementación del nuevo sistema de información BOG DATA.</t>
  </si>
  <si>
    <t>Teniendo en cuenta la situación actual por el riesgo de contagio del COVID 19, y siguiendo las indicaciones de los entes gubernamentales, el  Concejo de Bogotá requiere implementar las condiciones de Bioseguridad para el reintegro paulatino y escalonado de los funcionarios y contratistas de la Corporación. La adquisición de estos elementos se realiza con el fin de  minimizar los riesgos de contagio en las instalaciones de trabajo del Concejo de Bogotá y debido a que en la primera compra realizada  a través de acuerdo marco, no habían las cantidades de insumos, ni la totalidad de los elementos requeridos por la Corporación</t>
  </si>
  <si>
    <t>SUMINISTRO</t>
  </si>
  <si>
    <t>DIRECTA.OTROS.INSTRUMENTOS.AD</t>
  </si>
  <si>
    <t>Adquisición de artículos de Bioseguridad para los funcionarios del Concejo de Bogotá fase  2.</t>
  </si>
  <si>
    <t>Teniendo en cuenta la situación actual por el riesgo de contagio del COVID 19, y siguiendo las indicaciones de los entes gubernamentales, el  Concejo de Bogotá requiere implementar las condiciones de Bioseguridad para el reintegro paulatino y escalonado de los funcionarios y contratistas de la Corporación. La aquisición de estos elementos se realiza con el fin de  minimizar los riesgos de contagio en las instalaciones de trabajo del Concejo de Bogotá.</t>
  </si>
  <si>
    <t>Adquisición de artículos de Bioseguridad para los funcionarios del Concejo de Bogotá</t>
  </si>
  <si>
    <t>La Secretaría Distrital de Hacienda de Bogotá en respuesta a la emergencia sanitaria generada por la pandemia del coronavirus, COVID-19 y ante la posibilidad de una situación de riesgo por contagio, debe cumplir con las directrices del Gobierno Nacional y Distrital, especialmente la Resolución 000666 de 2020 "Por medio de la cual se adopta el protocolo general de bioseguridad para mitigar, controlar y realizar el adecuado manejo de la pandemia del Coronavirus COVID-19¿, por esto requiere disponer a la mayor brevedad posible de los recursos necesarios para la adquisición de los elementos de protección personal así:  Línea 1: Línea 1145 EPP, ya existente cuenta actualmente con un valor de rubro de $28.922.400, pero se solicitó al área de Presupuesto de la Subdirección Administrativa y Financiera un recurso adicional de $29.000.000 para un total de la línea de $57.922.400. Por esta línea se hará la compra de los elementos que no se encuentran en la Tienda Virtual Colombia Compra Eficiente que son: paños húmedos desinfectantes, guantes de nitrilo, caretas y termómetros infrarrojos. Para determinar el presupuesto requerido de esta necesidad, se realizó un estudio de mercado.  Línea 2: Nueva Línea cuyo objeto es: ¿Adquisición de elementos de bioseguridad para prevenir la transmisión del COVID 19 en el en el marco de la implementación del Prototocolo de Bioseguridad de Secretaría Distrital de Hacienda¿. Por esta se adquirirán mediante la Tienda Virtual de Colombia Compra Eficiente los elementos mencionados que se encuentran disponibles y a un mejor precio del mercado. Para lo cual, se solicitó al área de Presupuesto de la Subdirección Administrativa y Financiera un recurso de $46.000.000. Para determinar el presupuesto requerido, se tomó el valor promedio de los valores establecidos en los catálogos de la Tienda Virtual de Colombia Compra Eficiente.  La Secretaría Distrital de Hacienda de Bogotá en respuesta a la emergencia sanitaria generada por la pandemia del coronavirus, COVID-19 y ante la posibilidad de una situación de riesgo por contagio, debe cumplir con las directrices del Gobierno Nacional y Distrital, especialmente la Resolución 000666 de 2020 "Por medio de la cual se adopta el protocolo general de bioseguridad para mitigar, controlar y realizar el adecuado manejo de la pandemia del Coronavirus COVID-19¿, por esto requiere disponer a la mayor brevedad posible de los recursos necesarios para la adquisición de los elementos de protección personal así:  Línea 1: Línea 1145 EPP, ya existente cuenta actualmente con un valor de rubro de $28.922.400, pero se solicitó al área de Presupuesto de la Subdirección Administrativa y Financiera un recurso adicional de $29.000.000 para un total de la línea de $57.922.400. Por esta línea se hará la compra de los elementos que no se encuentran en la Tienda Virtual Colombia Compra Eficiente que son: paños húmedos desinfectantes, guantes de nitrilo, caretas y termómetros infrarrojos. Para determinar el presupuesto requerido de esta necesidad, se realizó un estudio de mercado.  Línea 2: Nueva Línea cuyo objeto es: ¿Adquisición de elementos de bioseguridad para prevenir la transmisión del COVID 19 en el en el marco de la implementación del Prototocolo de Bioseguridad de Secretaría Distrital de Hacienda¿. Por esta se adquirirán mediante la Tienda Virtual de Colombia Compra Eficiente los elementos mencionados que se encuentran disponibles y a un mejor precio del mercado. Para lo cual, se solicitó al área de Presupuesto de la Subdirección Administrativa y Financiera un recurso de $46.000.000. Para determinar el presupuesto requerido, se tomó el valor promedio de los valores establecidos en los catálogos de la Tienda Virtual de Colombia Compra Eficiente.  Todo esto como medidas de bioseguridad a implementar durante lo restante de la vigencia 2020.</t>
  </si>
  <si>
    <t>Adquisición de elementos de bioseguridad para prevenir la transmisión del COVID 19 en el en el marco de la implementación del Prototocolo de Bioseguridad de Secretaría Distrital de Hacienda</t>
  </si>
  <si>
    <t>Corresponde a los costos de soporte y manteimiento de hardware y software oracle adquirido por el Concejo de Bogotá en 2015. Se plantea incremento del 4% frente al valor contratado en 2019. Este valor difiere del valor programado de ajuste de gastos generales, toda vez que el porcentaje de incremento obedece a política interna del contratista.</t>
  </si>
  <si>
    <t>Prestar los servicios de soporte y mantenimiento de todos los productos Oracle adquiridos por el Concejo de Bogotá</t>
  </si>
  <si>
    <t>Suscripción al diario La República para la Secretaría Distrital de Hacienda</t>
  </si>
  <si>
    <t>La Dirección de Estadísticas y Estudios Fiscales dispone del software ESRI - licencia ArcGis para georeferenciación, para lo cual llevar a cabo el soporte de dicho licenciamiento. El contrato se realiza a través de Colombia Compra Eficiente, aunque es único proveedor.  El costo se mantiene por políticas del distribuidor</t>
  </si>
  <si>
    <t>Prestar los servicios de actualización, mantenimiento y soporte para las licencias del Software de Georeferenciación</t>
  </si>
  <si>
    <t>La Subdirección de Gestión Documental se encuentra entre otras la de: Dirigir y controlar los procedimientos relativos al trámite de las comunicaciones oficiales (correspondencia) de la Secretaría Distrital de Hacienda, y cuyas actividades asociadas corresponden a la gestión y distribución física de las comunicaciones impresas, tanto internas como externas, de normas,  decisiones, proposiciones, resoluciones, reglamentaciones, respuestas a contribuyentes, etc., a nivel local, nacional e internacional; las cuales deben ser entregadas con la oportunidad requerida, de acuerdo con el tipo de documento que se trate.</t>
  </si>
  <si>
    <t>M</t>
  </si>
  <si>
    <t xml:space="preserve">UE:01 4 MES(ES)-18 DIAS CALENDARIO </t>
  </si>
  <si>
    <t>Adición y prorroga contrato 170146-0-2017, cuyo objeto consiste en prestar servicios para la gestión de correspondencia y mensajería expresa masiva para la Secretaría Distrital de Hacienda-</t>
  </si>
  <si>
    <t>JUSTIFICACION</t>
  </si>
  <si>
    <t>CODIGO_UNSPSC</t>
  </si>
  <si>
    <t>FCH_INICIACION</t>
  </si>
  <si>
    <t>FCH_RADICACION</t>
  </si>
  <si>
    <t>FCH_ESTPREVIO</t>
  </si>
  <si>
    <t>CLASIF_CONTRATO</t>
  </si>
  <si>
    <t>CLASE_CONTRATO</t>
  </si>
  <si>
    <t>TIPO_CONTRATO</t>
  </si>
  <si>
    <t>PROCESO_SELECCION</t>
  </si>
  <si>
    <t>FORMACION_CONTRATISTA</t>
  </si>
  <si>
    <t>EXPERIENCIA_CONTRATISTA</t>
  </si>
  <si>
    <t>PLAZO_EJECUCION</t>
  </si>
  <si>
    <t>NUMERO_CONTRATOS</t>
  </si>
  <si>
    <t>OBJETO_AMPLIO</t>
  </si>
  <si>
    <t>VALOR_RUBRO</t>
  </si>
  <si>
    <t>VR_VIGFUTURA</t>
  </si>
  <si>
    <t>MONTO_LINEA</t>
  </si>
  <si>
    <t>DESC_RUBRO</t>
  </si>
  <si>
    <t>COD_RUB</t>
  </si>
  <si>
    <t>UNIEJE_RUBRO</t>
  </si>
  <si>
    <t>TIPO_PPTO</t>
  </si>
  <si>
    <t>ACTIVIDAD</t>
  </si>
  <si>
    <t>META</t>
  </si>
  <si>
    <t>FUENTEF_RUBRO</t>
  </si>
  <si>
    <t>NUM_JUNTA_APROBACION</t>
  </si>
  <si>
    <t>TIPO_LINEA</t>
  </si>
  <si>
    <t>DEP_RUBRO</t>
  </si>
  <si>
    <t>AREA_ORIGEN</t>
  </si>
  <si>
    <t>NRO_ORDEN</t>
  </si>
  <si>
    <t>ID_DET_PLAN</t>
  </si>
  <si>
    <t>Prestar servicios para la elaboracion del retrato sobre lienzo al oleo del Presidente de la Mesa Directiva del Concejo de Bogota</t>
  </si>
  <si>
    <t>Un trabajo artístico debidamente registrado ante la Dirección Nacional de Derechos de Autor.</t>
  </si>
  <si>
    <t>Pintor</t>
  </si>
  <si>
    <t>Directa Prestacion Servicios para Ejecución de Trabajos Artísticos</t>
  </si>
  <si>
    <t>K</t>
  </si>
  <si>
    <t>El Concejo de Bogotá requiere el retrato al óleo del presidente de la Mesa Directiva de La Corporación, con el fin de continuar la conformación de la galería de obras de arte que durante varias décadas se ha venido consolidando.</t>
  </si>
  <si>
    <t>Capacitación</t>
  </si>
  <si>
    <t>Prestar servicios para realizar las actividades de capacitación previstas en el Plan Institucional de Capacitación para los funcionarios  del Concejo de Bogota</t>
  </si>
  <si>
    <t>Directa Prestacion Servicios Profesionales y Apoyo a la Gestión</t>
  </si>
  <si>
    <t>Para el año 2021 se requiere contratar capacitación en los temas fijados en el Plan Institucional de Capacitación vigente, con el objetivo de fortalecer y desarrollar las competencias comportamentales y funcionales de los funcionarios y funcionarias del Concejo de Bogotá</t>
  </si>
  <si>
    <t>Salud ocupacional</t>
  </si>
  <si>
    <t>Prestar servicios técnicos en la implementación y seguimiento del Protocolo de Bioseguridad y Sistema de Gestión de Seguridad y Salud en el Trabajo de la Secretaría Distrital de Hacienda.</t>
  </si>
  <si>
    <t>UE:01 10 MES(ES); 8 DÍA(S)</t>
  </si>
  <si>
    <t>Experiencia General: Doce (12) meses de experiencia profesional. .Experiencia Relacionada: Doce (12) meses de experiencia profesional relacionada en el área de seguridad y salud. Los cuales pueden estar incluidos dentro de la experiencia general.</t>
  </si>
  <si>
    <t>Tecnólogo en Seguridad y Salud en el Trabajo o en Salud Ocupacional con Licencia vigente en Seguridad y Salud en el Trabajo</t>
  </si>
  <si>
    <t>La Secretaría Distrital de Hacienda de Bogotá dando continuidad a la respuesta por la emergencia sanitaria generada por la pandemia del coronavirus COVID.19 y ante la posibilidad de una situación de riesgo por contagio, debe cumplir con las directrices del Gobierno Nacional y Distrital, especialmente la Resolución 000666 de 2020 "Por medio de la cual se adopta el protocolo general de bioseguridad para mitigar, controlar y realizar el adecuado manejo de la pandemia del Coronavirus COVID.19" y con el protocolo de bioseguridad de la entidad Circular interna 010 de 2020, además teniendo en cuenta la obligación de todos los empleadores de los diferentes sectores de la administración pública de proporcionar y mantener un ambiente de trabajo en adecuadas condiciones de higiene y seguridad y establecer métodos de trabajo con el mínimo de riesgos para la salud dentro de los procesos tanto para funcionarios públicos como para contratistas del Estado.   Por lo anterior, se requiere la contratación por prestación de servicios de tres (3) Tecnólogos de Seguridad y Salud en el Trabajo o Salud Ocupacional con licencia vigente para garantizar la implementación y seguimiento del Protocolo de Bioseguridad de la Secretaría Distrital de Hacienda para la Prevención de la Transmisión del Coronavirus COVID.19. Así mismo y ante la provisión de la totalidad de los cargos de la planta de personal 1653, se requiere el monitoreo e intervención de manera permanente de la exposición de los diferentes factores de riesgo, mediante inspecciones de seguridad y realización de actividades del Sistema de Gestión de la Seguridad y Salud en el Trabajo que están dirigidas a todos los servidores(as) públicos(as) y contratistas en cada una de sus sedes o centros de trabajo. Es así que el objeto y las obligaciones que se derivan de los contratos a suscribir hacen parte de las labores a cargo de la Subdirección del Talento Humano pero que por la emergencia sanitaria generada por la pandemia del coronavirus, COVID.19 y por el incremento del número de servidores se requiere ejecutar actividades específicas e intensificadas para prevenir, intervenir, controlar y monitorear de manera permanente las condiciones o factores de riesgo en el trabajo y orientadas a mitigar el contagio por este virus; es por esto que no pueden ejecutarse con personal de planta debido a que es insuficiente.  Para establecer el presupuesto de esta necesidad, se tomó el Anexo actualizado para el año 2020 de la Resolución SDH.000091 del 10 de julio de 2018 modificada por la Resolución SDH.0000252 del 28 de diciembre de 2018 ¿Por las cuales se adopta una Tabla de honorarios para la Secretaría Distrital de Hacienda¿, actualizada conforme a la variación del SMMLV, de acuerdo a los requisitos mínimos de formación, experiencia general y relacionada exigidos para ejecutar el objeto y actividades del contrato a celebrar, así como los supuestos macroeconómicos (aumento del 4%) y el plazo de ejecución.</t>
  </si>
  <si>
    <t>Prestar los servicios profesionales en la implementación del Sistema de Vigilancia Epidemiológica para la prevención del riesgo psicosocial en el marco del Sistema de Gestión de Seguridad y Salud en el Trabajo</t>
  </si>
  <si>
    <t>UE:01 10 MES(ES); 15 DÍA(S)</t>
  </si>
  <si>
    <t>Experiencia General: Veinticuatro (24) meses de experiencia profesional.Experiencia Relacionada: Veinticuatro (24) meses de experiencia profesional relacionada en asesoría técnica en el área de seguridad y salud en el trabajo y/o en atención, orientación y consejería psicológica individual y grupal dirigida a la prevención e intervención del riesgo psicosocial. Los cuales pueden estar incluidos dentro de la experiencia general.</t>
  </si>
  <si>
    <t>Profesional en Psicología y Especialización en Seguridad y Salud en el Trabajo o en Salud Ocupacional con Licencia vigente en seguridad en Seguridad y Salud en el Trabajo</t>
  </si>
  <si>
    <t xml:space="preserve">La Secretaría Distrital de Hacienda, requiere realizar la contratación de los servicios profesionales para dar continuidad a la identificación, evaluación, prevención, intervención y control de los factores de riesgo psicosocial al interior de la entidad, en el marco del Sistema de Vigilancia Epidemiológica y como parte de las acciones de mejoramiento continuo que el Sistema de Gestión de la Seguridad y Salud en el Trabajo ofrece a todos sus servidores(as) públicos(as) y contratistas en cada una de sus sedes o centros de trabajo, con el propósito de bridar actividades y servicios de acompañamiento, asesoría y orientación técnica y humana, tanto individual como grupal, que ayuden a fomentar de manera positiva la salud, el bienestar y la calidad de vida física, mental, emocional y psicológica de todos los miembros de la familia hacendaria, de acuerdo a sus necesidades específicas y según demanda mediante actividades centradas en la promoción de estilos de vida saludables y prevención del consumo de alcohol, tabaco y sustancias psicoactivas. Así mismo, dar cumplimiento a la normatividad vigente como la Ley 1010 de 2006 y las Resoluciones 2646 de 2008 y 2404 de 2019 que establecen que estas acciones deben ser ejecutadas por profesionales de la psicología, con especialización en Seguridad y Salud en el Trabajo y licencia vigente, así como la Circular 023 del 2019 del Departamento Administrativo del Servicio Civil por la cual las entidades públicas distritales se comprometen a promover la calidad de vida de los servidores del distrito capital en el marco de la prevención de los factores de riesgo psicosocial y la promoción de la salud, de acuerdo a los lineamientos que deben ser tomados en consideración para la prevención del acoso laboral.   Para establecer el presupuesto de esta necesidad, se tomó el Anexo actualizado para el año 2020 de la Resolución SDH.000091 del 10 de julio de 2018 modificada por la Resolución SDH.0000252 del 28 de diciembre de 2018 ¿Por las cuales se adopta una Tabla de honorarios para la Secretaría Distrital de Hacienda¿, actualizada conforme a la variación del SMMLV, de acuerdo a los requisitos mínimos de formación, experiencia general y específica exigidos para ejecutar el objeto y actividades del contrato a celebrar, así como los supuestos macroeconómicos (aumento del 4%) y el plazo de ejecución. </t>
  </si>
  <si>
    <t>Contratar el servicio de evaluacion del riesgo Psicosocial para el Concejo de Bogotá.</t>
  </si>
  <si>
    <t>Empresa con Licencia en Salud Ocupacional</t>
  </si>
  <si>
    <t xml:space="preserve"> 5 años experiencia en temas relacionados con servicios de salud ocupacional y 2 años de experiencia específica en evaluación de riesgo Psicosocial (aplicación de baterias). Los cuales pueden estar incluidos dentro de los 5 años.</t>
  </si>
  <si>
    <t>La Resolución 2646 de 2008 obliga a todas las empresas en Colombia a realizar una valoración anual del riesgo psicosocial al que se enfrentan los trabajadores durante la ejecución de sus funciones.  Para el Concejo de Bogotá es necesario la celebración de un contrato en cumplimiento de la Resolución 2646 de julio 17 de 2008, expedida por el ministerio de trabajo y seguridad social, mediante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Que el literal c) de artículo 2 o del Decreto 614 de 1984, señala como objeto de la salud ocupacional, proteger a la persona contra los riesgos relacionados con agentes físicos, químicos, biológicos, psicosociales, mecánicos, eléctricos y otros derivados de la organización laboral que puedan afectar la salud individual y colectiva en los lugares de trabajo.  Que el Decreto 1832 de 1994, por el cual se adopta la tabla de enfermedades profesionales, señala en el numeral 42 del artículo 1 o que las patologías causadas por estrés en el trabajo comprenden ¿Trabajos con sobrecarga cuantitativa</t>
  </si>
  <si>
    <t>Prestar servicios para obtener un derecho no exclusivo e intransferible de usar los servicios de información, los datos y software del sistema de información financiero.</t>
  </si>
  <si>
    <t>Se requiere de un sistema de información financiera en tiempo real en beneficio de las finanazas de la ciudad</t>
  </si>
  <si>
    <t>Prestar los servicios profesionales para apoyar la gestión de la Dirección Distrital de Tesorería, en aspectos relacionados con la planeación financiera, administración de recursos, análisis financiero, elementos legales asociados a la fusión tesoral y todas las actividades que se relacionen con la operación financiera.</t>
  </si>
  <si>
    <t>Profesional en derecho o en áreas administrativas (administración de empresas, economía, finanzas, contaduría, e ingenierias). Título de Posgrado en la modalidad de Especialización. El Título de Posgrado en la modalidad de Especialización se homologará por dos (2) años de experiencia profesional adicional a la inicialmente exigida.</t>
  </si>
  <si>
    <t>Para  la Secretaría Distrital de Hacienda, es conveniente la celebración de un contrato con el objeto registrado, con el fin de fortalecer el equipo de trabajo con profesionales de alto perfil que puedan apoyar el desarrollo de los procesos de la Tesorería garantizando el cumplimiento de metas, objetivos y prestación del servicio. Adicionalmente se requiere suscribir estos contratos para continuar apoyando la implementación del proyecto Bogdata, desarrollar las pruebas de los desarrollos pendientes de entrega, recepción de las nuevas funcionalidades y su aprobación para el paso a producción, con el fin de garantizar el cumplimiento de las actividades que comprenden la puesta en marcha del sistema, su estabilización y el seguimiento a los desarrollos que hacen parte de los módulos TR y TRM de SAP, así mismo, apoyando a las áreas de la Dirección Distrital de Tesorería con la evaluación de su funcionamiento y de los posibles ajustes que se requieran.</t>
  </si>
  <si>
    <t>Prestar servicios profesionales para  representar judicial, extrajudicial y/o administrativamente a Bogotá D.C.- Secretaría Distrital de Hacienda  en la atención de procesos de diferente naturaleza, de acuerdo a lo establecido en los estudios previos.</t>
  </si>
  <si>
    <t>7 años en el ejercicio de la profesión de abogado. Se deberán acreditar 2 años de experiencia relacionada como abogado litigante de entidades públicas o como abogado litigante en el sector privado, en en asuntos administrativos, tributarios, comerciales, laborales, o procesales. La experiencia relacionada podrá estar comprendida dentro de la experiencia general.</t>
  </si>
  <si>
    <t>Profesional en derecho con especialización en temas relacionados con los servicios a contratar. En caso que la especialización no sea relacionada, se aceptan veinticuatro (24) meses adicionales de experiencia relacionada como abogado litigante de entidades públicas o como abogado litigante en el sector privado, en asuntos administrativos, tributarios, comerciales, laborales, o procesales.</t>
  </si>
  <si>
    <r>
      <t xml:space="preserve">La necesidad de la entidad es contar con los servicios profesionales de  abogados con experiencia en defensa judicial, que se constituyan como apoderados para ejercer la representación legal en lo judicial y extrajudicial del Distrito Capital-Secretaría Distrital de Hacienda en procesos de diferente naturaleza, para la atención de los procesos, diligencias y/o actuaciones, judiciales o administrativas de competencia de la Subdirección de Gestión Judicial. Lo anterior, teniendo en cuenta que de conformidad con las competencias delegadas y asignadas a esta dependencia,  ejerce la representación jurídica en más de  4600 procesos a a 30 de noviembre de 2020, cifra que está en constante aumento y que no pueden ser atendidos en su totalidad por los abogados que conforman la planta de personal de la Subdirección. El apoderado podrá tener a cargo hasta </t>
    </r>
    <r>
      <rPr>
        <sz val="11"/>
        <color indexed="10"/>
        <rFont val="Calibri"/>
        <family val="2"/>
      </rPr>
      <t>300</t>
    </r>
    <r>
      <rPr>
        <sz val="11"/>
        <color theme="1"/>
        <rFont val="Calibri"/>
        <family val="2"/>
        <scheme val="minor"/>
      </rPr>
      <t xml:space="preserve"> procesos de diferente naturaleza.  </t>
    </r>
  </si>
  <si>
    <t>Prestar servicios profesionales para  representar judicial, extrajudicial y/o administrativamente a Bogotá D.C.- Secretaría Distrital de Hacienda en la atención de procesos concursales, de acuerdo a lo establecido en los estudios previos.</t>
  </si>
  <si>
    <t>7 años en el ejercicio de la profesión de abogado. Se deberán acreditar 2 años de experiencia relacionada como abogado litigante de entidades públicas o como abogado litigante en el sector privado, en asuntos administrativos, tributarios, comerciales, laborales, o procesales. La experiencia relacionada podrá estar comprendida dentro de la experiencia general..7 años en el ejercicio de la profesión de abogado. Se deberán acreditar 2 años de experiencia relacionada como abogado litigante de entidades públicas o como abogado litigante en el sector privado, en en asuntos administrativos, tributarios, comerciales, laborales, o procesales. La experiencia relacionada podrá estar comprendida dentro de la experiencia general..</t>
  </si>
  <si>
    <t xml:space="preserve">La necesidad de la entidad es contar con los servicios profesionales de  abogados con experiencia en defensa judicial, que que se constituyan como apoderados para ejercer la representación legal en lo judicial y extrajudicial del Distrito Capital-Secretaría Distrital de Hacienda,  en los procesos, diligencias y actuaciones que se adelanten con ocasión de los procesos concursales (Acuerdos de reestructuración, Régimen de Insolvencia Empresarial, Insolvencia de Persona Natural no comerciante y Liquidación Administrativa) en los cuales las entidades de la Administración Central del Distrito Capital y del sector de las Localidades tengan interés, de conformidad con las competencias delegadas y asignadas a la Subdirección de Gestión Judicial.  Lo anterior, toda vez que de conformidad con las competencias delegadas y asignadas a esta dependencia,  ejerce la representación jurídica de Bogotá D.C.  en más de  3700 procesos concursales a 30 de noviembre de 2020, cifra que está en constante aumento. Lo anterior, teniendo en cuenta el incremento constante que han tenido los trámites  concursales (atendiendo las proyecciones de impacto económico negativo ocasionadas como consecuencia de la pandemia del Covid-19, toda vez que de conformidad con las comunicaciones recibidas y los avisos verificados por la Subdirección de Gestión Judicial de inicio de procesos recuperatorios o liquidatorios durante el año 2020, relacionados con personas jurídicas o naturales comerciantes y no comerciantes, se tiene que a 30 de noviembre de 2020,  los apoderados que ejercen la representación jurídica de Bogotá D.C.- SDH presentaron acreencias adeudadas al Distrito Captial en más de 950 procesos. Aunado a lo anterior, se tiene la contracción económica que se estima se registrará en el país en el año 2021 por cuenta de la crisis. Estos procesos que no pueden ser atendidos en su totalidad por los abogados que conforman la planta de personal de la Subdirección.El apoderado podrá tener a cargo hasta 400 procesos concursales.  </t>
  </si>
  <si>
    <t>Prestar los servicios profesionales especializados para representar judicial, extrajudicial y/o administrativamente a la Secretaría Distrital de Hacienda en la atención de procesos de alto impacto de diferente naturaleza, de acuerdo a lo establecido en los estudios previos.</t>
  </si>
  <si>
    <t>8 años en el ejercicio de la profesión de abogado. Se deberán acreditar 4 años de experiencia relacionada como abogado litigante de entidades públicas o cinco (5) años de experiencia</t>
  </si>
  <si>
    <t>Profesional en derecho con especialización en Derecho Administrativo o Tributario.</t>
  </si>
  <si>
    <t>La necesidad de la entidad es contar con los servicios profesionales de  un abogado con experiencia en defensa judicial,  que se constituya como apoderado para ejercer la representación legal en lo judicial y extrajudicial del Distrito Capital-Secretaría Distrital de Hacienda, en procesos de alto impacto diferente naturaleza por su naturaleza, su complejidad o su cuantía, en procura de la  protección de los intereses litigiosos y reducción de la responsabilidad patrimonial  de la entidad. El apoderado podrá tener a cargo hasta 200 procesos de diferente naturaleza, entre los cuales se encuentran la Acción de Reparación Directa No 2018-00086 que tiene como demandante la Federación Colombiana de Municipios cuya pretensión asciende a un valor superior a Ciento Treinta y Tres Mil Millones de Pesos M/cte ($133' MM), así como el proceso de reparación directa relacionado con la operación del Sistema Integrado de Transporte Público-SITP cuyas pretensiones superan los Novecientos Ochenta y Un Mil Millones de Pesos M/cte ($981 MM).  El apoderado también bridara el apoyo requerido para atender las reuniones y mesas de trabajo relacionadas con procesos de alto impacto,  convocadas por las entidades del Distrito, presentar los análisis y conceptos para atender peticiones de las partes intervinientes, así como de los requerimientos de otras autoridades que tengan alcance con el objeto del  contrato y en general, todas aquellas actividades derivadas de la ley y la naturaleza del contrato.</t>
  </si>
  <si>
    <t>Prestar servicios profesionales para representar judicial, extrajudicial y/o administrativamente a Bogotá D.C.- Secretaría Distrital de Hacienda en la atención de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a lo establecido en los estudios previos.</t>
  </si>
  <si>
    <t>8 años en el ejercicio de la profesión de abogado. Se deberán acreditar 4 años de experiencia relacionada como abogado litigante en derecho penal de entidades públicas o cinco (5) años de experiencia relacionada como abogado litigante en derecho penal en el sector privado. La experiencia relacionada podrá estar comprendida dentro de la experiencia general.</t>
  </si>
  <si>
    <t>Profesional en derecho con especialización en Derecho Penal..</t>
  </si>
  <si>
    <t>La necesidad de la entidad es contar con los servicios profesionales de  un abogado con experiencia en defensa judicial en el ámbito penal, que se constituya como apoderado para ejercer la representación legal en lo judicial y extrajudicial del Distrito Capital-Secretaría Distrital de Hacienda en los procesos, diligencias y/o actuaciones, judiciales o administrativas en materia penal de competencia de la Subdirección de Gestión Judicial, que  atienda la totalidad de asuntos y procesos que le sean asignados de alto, mediano y bajo impacto, hasta la segunda instancia, en la cual concluye el trámite ordinario, incluyendo la atención de ejecución de penas e incidentes de reparación. Así mismo, que atienda oportunamente los requerimientos de la entidad contratante, a efectos de iniciar las acciones penales necesarias para la defensa de los intereses litigiosos de Bogotá D.C.- SDH. Aunado a lo anterior, deberá realizar dos (2) conferencias en materia penal dirigidas a funcionarios de la entidad.   La entidad  no cuenta en su planta de personal con abogados expertos en Derecho Penal.</t>
  </si>
  <si>
    <t>Prestar el servicio de fotografía profesional y producción de imágenes y videos, para las campañas y piezas de comunicación de la Secretaría Distrital de Hacienda.</t>
  </si>
  <si>
    <t>Es necesario para el Área de Comunicaciones contar con las herramientas necesarias para fortalecer los canales de comunicación con los usuarios de la Entidad. Teniendo en cuenta este aspecto, se hace necesario cuentar con el servicio de comunicación gráfica, encargándose de hacer el acompañamiento y cubrimiento de las actividades de la Secretaría, pretendiendo visualizar a través del lente lo que quiere proyectar la Entidad a los contribuyentes. Así mismo, se requiere contar con un registro fotográfico de todas las actividades para la memoria histórica, reflejada en los lentes de una cámara fotográfica, así como el apoyo en la elaboración de videos.</t>
  </si>
  <si>
    <t>Prestar servicios profesionales para el acompañamiento y apoyo a las funciones de la Oficina de Control Interno de la Secretaría Distrital de Hacienda, con énfasis en TICS, Gobierno digital, Seguridad de la Información, Sistemas e Informática Hacendarios y seguimiento a la ejecución del Sistema de información BogData.</t>
  </si>
  <si>
    <t xml:space="preserve">UE:01 11 MES(ES); 15 DÍA(S) </t>
  </si>
  <si>
    <t>Ochenta (80) meses de experiencia profesional y Un (1) año de experiencia específica en Oficinas de Control Interno o similares</t>
  </si>
  <si>
    <t>Título Profesional en Ingeniería de Sistemas o afines y Título de posgrado (especialización) en Auditoría informática o Sistemas gerenciales de ingeniería o Especialización en Gerencia de Proyectos o Seguridad de la Información o afines</t>
  </si>
  <si>
    <t xml:space="preserve">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Actualmente no cuenta con suficientes profesionales para cubrir evaluaciones, auditorías de gestión, requerimientos de los entes de control, informes en general y seguimientos a la efectividad de las acciones programadas en los Planes de Mejoramiento en las diferentes áreas de la entidad.  Por lo expuesto, se requiere contar con un profesional que aporte el acompañamiento y apoyo al Área de Control Interno, con énfasis en TICS, Gobierno Digital, Seguridad de la Información, Sistemas e Informática Hacendarios y seguimiento al Sistema de información BogData, y en las actividades que se realicen de acuerdo al Plan de Acción del Área y al Plan Anual de Auditorías, documentando todas las actividades ejecutadas </t>
  </si>
  <si>
    <t>Prestar servicios profesionales en materia jurídica para el acompañamiento y apoyo a las funciones de la Oficina de Control Interno de la Secretaría Distrital de Hacienda.</t>
  </si>
  <si>
    <t>UE:01 11 MES(ES)</t>
  </si>
  <si>
    <t>Cuarenta y ocho (48) meses de experiencia profesional</t>
  </si>
  <si>
    <r>
      <t xml:space="preserve">Título profesional en Derecho. Y Título de </t>
    </r>
    <r>
      <rPr>
        <sz val="11"/>
        <rFont val="Calibri"/>
        <family val="2"/>
      </rPr>
      <t>posgrado.</t>
    </r>
  </si>
  <si>
    <t xml:space="preserve">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Actualmente no cuenta con suficientes profesionales, especialmente en el área de Derecho, para cubrir evaluaciones, auditorías de gestión, requerimientos de los entes de control, informes en general y seguimientos a la efectividad de las acciones programadas en los Planes de Mejoramiento en las diferentes áreas de la entidad.  Por lo expuesto, se requiere contar con un profesional que aporte el acompañamiento y apoyo jurídico al Área de Control interno en las actividades que se realicen de acuerdo con el Plan de Acción del Área y al Plan Anual de Auditorías, documentando todas las actividades ejecutadas.  </t>
  </si>
  <si>
    <t>Prestar servicios profesionales para el acompañamiento y apoyo a las funciones de la Oficina de Control Interno de la Secretaría Distrital de Hacienda.</t>
  </si>
  <si>
    <t>Diecisiete (17)  meses de experiencia profesional</t>
  </si>
  <si>
    <t xml:space="preserve">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Actualmente no cuenta con suficientes profesionales para cubrir evaluaciones, auditorías de gestión, requerimientos de los entes de control, informes en general y seguimientos a la efectividad de las acciones programadas en los Planes de Mejoramiento en las diferentes áreas de la entidad.  Por lo expuesto, se requiere contar con un profesional que aporte el acompañamiento y apoyo al Área de Control interno en las actividades que se realicen de acuerdo con el Plan de Acción del Área y al Plan Anual de Auditorías, documentando todas las actividades ejecutadas </t>
  </si>
  <si>
    <t>Prestar servicios profesionales y de gestión administrativa para el acompañamiento y apoyo a las funciones de la Oficina de Control Interno de la Secretaría Distrital de Hacienda</t>
  </si>
  <si>
    <t>Sin experiencia profesional</t>
  </si>
  <si>
    <t>Prestar servicios profesionales para la implementación del SIC en el componente Plan de Conservación de Documentos de archivo de la Secretaría Distrital de Hacienda.</t>
  </si>
  <si>
    <t>Experiencia profesional general de 31 meses.</t>
  </si>
  <si>
    <t>Profesional en conservación y restauración de bienes muebles ó Profesional en conservación y restauración de patrimonio cultural mueble.</t>
  </si>
  <si>
    <t>Se requiere la contratación del profesional con el fin de dar cumplimiento a los lineamientos definidos por el Archivo de Bogotá, con relación al modelo de madurez del Sistema Integrado de Conservación en su componente de conservación de documentos.</t>
  </si>
  <si>
    <t>Prestar servicios profesionales para la implementación del SIC en su componente Plan de Preservación de Documentos Electrónicos de la Secretaria Distrital de Hacienda</t>
  </si>
  <si>
    <t>Experiencia profesional general de 31 meses, de los cuales 12 meses deben estar relacionadas con la implementación de tecnologías análogas, electrónicas, digitales y virtuales para procesos de gestión documental.</t>
  </si>
  <si>
    <t>Profesional en Ingeniería de Sistemas, Telemática, Administración de Sistemas de Información, Administración Informática y afines, Ciencias de la Información y la Documentación, Bibliotecología y Archivística ó Sistemas de Información Bibliotecología y Archivistica ó Ciencias de la Información y Bibliotecología..</t>
  </si>
  <si>
    <t>Se requiere la contratación del profesional con el fin de dar cumplimiento a los lineamientos definidos por el Archivo de Bogotá, con relación al modelo de madurez del Sistema Integrado de Conservación en su componente de preservación digital a largo plazo.</t>
  </si>
  <si>
    <t>Prestar servicios profesionales para participar en los procesos de valoración y descripción documental de la Secretaría Distrital de Hacienda</t>
  </si>
  <si>
    <t>Profesional en Ciencias de la Información y la Documentación, Bibliotecología y Archivística ó Sisteemas de Información Bibliotecología y Archivistica ó Ciencias de la Información y Bibliotecología, ó  historiador.</t>
  </si>
  <si>
    <t>Se requiere la contratación del profesional con el fin de analizar la producción documental de la entidad y establecer sus valores primarios y secundarios. Así como liderar la descripción documental de aquellos documentos que por sus valores históricos deban ser transferidos al Archivo de Bogotá.</t>
  </si>
  <si>
    <t>Para  la Secretaría Distrital de Hacienda, es conveniente la celebración de un contrato con el objeto registrado, con el fin de fortalecer el equipo de trabajo con profesionales de alto perfil que puedan apoyar el desarrollo de los procesos de la Tesorería garantizando el cumplimiento de metas, objetivos y prestación del servicio. Adicionalmente se requiere suscribir estos contratos para continuar apoyando la implementación del proyecto Bogdata, desarrollar las pruebas de los desarrollos pendientes de entrega, recepción de las nuevas funcionalidades y su aprobación para el paso a producción, con el fin de garantizar el cumplimiento de las actividades que comprenden la puesta en marcha del sistema, su estabilización y el seguimiento a los desarrollos que hacen parte de los módulos TR y TRM de SAP, así mismo, apoyando a las áreas de la Dirección Distrital de Tesorería con la evaluación de su funcionamiento y de los posibles ajustes que se requieran, y apoyo en el manejo de embargos y demás funciones relacionadas con la misión de la oficina de  gestión de pagos.</t>
  </si>
  <si>
    <t>Prestar servicios profesionales especializados para continuar  la implementación, estabilización y puesta en marcha del proyecto BogData.</t>
  </si>
  <si>
    <t>Se requieren para atender y reforzar a las siguientes necesidades: 1.Soporte a la mesa de ayuda con contribuyentes. 2. Implementación de líneas de negocio del Core Tributario, liberación dos y tres. 3. Especificación y apoyo en la parametrización de  los 8 Tributos.</t>
  </si>
  <si>
    <t>Prestar servicios profesionales para la implementación del modelo de pronóstico en el control intensivo y control de cobro. Caracterización y perfilamiento de contribuyentes en la fidelización, control extensivo y persuasivo con las herramientas estadísticas o matemáticas de Machine Learning, que permitan a la administración tributaria identificar mejores prácticas en la delimitación de poblaciones. Prestar apoyo en los requerimientos de información asignados a la Oficina de Inteligencia Tributaria</t>
  </si>
  <si>
    <t xml:space="preserve">Se  requieren tener  continuidad y complementar el trabajo realizado por  un profesional especializado, el  contrato se  requiere para implementar  el  modelo de pronóstico de  la priorización de los programas a realizar con los contribuyentes. </t>
  </si>
  <si>
    <t>Prestar servicios profesionales para la estimación de los ingresos gravables del impuesto de industria y comercio a nivel de contribuyente tanto para régimen preferencial como para régimen común año 2021  teniendo en cuenta los segmentos que posean suficiente información histórica que permita realizar proyecciones. Prestar apoyo en los requerimientos de información asignados a la Oficina de Inteligencia Tributaria.</t>
  </si>
  <si>
    <t>Se  requiere tener  continuidad y complementar el trabajo realizado por un profesional especializado que estará enfocado en  el análisis  comparativo de  la información  realizada  de la  estimación de las bases gravables para el ICA,  para la toma de    decisiones.</t>
  </si>
  <si>
    <t>Asesorar y coordinarla la agenda de estrategias de mitigación y reactivación económica en la ciudad de Bogotá y las actividades del Comité Interinstitucional del sistema distrital para la mitigación del impacto económico.</t>
  </si>
  <si>
    <t xml:space="preserve">Diez (10) años de experiencia general (Mínimo cuatro (4) años de experiencia especifica en actividades relacionadas con estudios de estrategias de desarrollo económico) </t>
  </si>
  <si>
    <t xml:space="preserve">Economista con maestría en temas relacionados con la economía </t>
  </si>
  <si>
    <t>a)	Justificación de la Contratación: 
Para la Secretaría Distrital de Hacienda, es conveniente la celebración de un contrato que le permita contar con un servicio profesional para la Subsecretaría Técnica, con el fin de apoyar los asuntos propios de la dependencia para el manejo eficiente y eficaz de los recursos financieros, conforme al plan estratégico de la entidad de acuerdo a la normatividad vigente.
Para este  periodo institucional se ha debido ajustar el PDD por la coyuntura en la que se encuentra el país debido a la emergencia económica, decretada con ocasión de la pandemia COVID-19, que de conformidad a lo establecido en el Decreto Distrital 108 de 2020, se creó el Sistema Distrital para la Mitigación del Impacto Económico, el Fomento y Reactivación Económica de Bogotá D.C. frente a la pandemia por COVID-19, para la preservación de los empleos y el tejido empresarial del distrito capital y en particular de la micro, pequeña y mediana empresa, así el 2 de mayo se radicó un proyecto de PDD, en el que se enfatiza en las grandes apuestas de la Administración Distrital, se denominan las Propósitos y el Primero de ellos se dirige a: Hacer un nuevo contrato social con igualdad de oportunidades para la inclusión social, productiva y política.
En ese orden de ideas, el trabajo que ha venido desarrollando el Sistema Distrital mencionado, en cabeza del Comité Interinstitucional que lidera la construcción de estrategias para la mitigación económica, deberá articularse con los 30 logros de ciudad, 17 programas estratégicos, 58 programas generales y 513 metas que se encuentran contempladas en el Plan de Desarrollo Distrital.
La Secretaria de Hacienda desde el cumplimiento de su rol en nivel Distrital y en específico, como miembro del Comité interinstitucional que lidera la Mitigación del Impacto Económico por los efectos de la Declaratoria de Emergencia Sanitaria, requiere de un profesional que apoye, participe, gestione, construya y controle los elementos de política pública en materia económica y fiscal que se han venido analizando y construyendo para contrarrestar la crisis económica para la ciudad, con los mandatos que resulten de la aprobación del Plan de Desarrollo  y brinde soluciones oportunas a los temas planteados, articule los diferentes temas en beneficio de la consolidación de la productividad como propósito distrital, con el fin de obtener una adecuada ejecución.
Por estas razones y resaltando las funciones de la Subsecretaria Técnica se requiere el apoyo de una persona altamente calificada, con experiencia específica y que acompañe el proceso de elaboración y adopción de la estrategia. 
La necesidad concreta que la Secretaría Distrital de Hacienda pretende satisfacer es el apoyo a la agenda de estrategias de mitigación y reactivación económica en la ciudad de Bogotá y las actividades del Comité Interinstitucional del sistema distrital para la mitigación del impacto económico, razón por la cual el requerimiento se encuentra incluido dentro del Plan Anual de Adquisiciones aprobado para esta vigencia.</t>
  </si>
  <si>
    <t>Prestar los servicios profesionales al despacho del Secretario Distrital de Hacienda, con el objeto  de brindar soluciones en temas estrategicos misionales y transversales de gerencia publica y referentes a la funcion publica</t>
  </si>
  <si>
    <t>Experiencia general  de doce (12) años de los cuales debera acreditar  cinco (5) años de experiencia profesional  relacionada  con el desarrollo  de las actividades concernientes  a temas  de la funcion  publica y la administracion  del personal.</t>
  </si>
  <si>
    <t>Profesional en Administracion publica con titulo de especializacion relacionada con organizaciones, la responsabilidad  social y el desarrollo sostenible</t>
  </si>
  <si>
    <t>En el Despacho  del Secretario Distrital  de Hacienda  se atienden obligaciones para contribuir  con transparencia y efectividad  al logro  de los fines misionales de la entidad, mediante  la formulacion implementacion, seguimiento  y control de politicas, planes programas  y estrategia de materia administrativa financiera documental y del talento humano, para ello se requiere la revision  asesoramiento y conceptualizacion  de legalidad en la construcción de documentos relacionados con la función pública y el acompañamiento de un profesional  de alto nivel  que permita la busqueda de  mejores soluciones organizacionales en cuanto a modernización  y reforma en los diferentes procesos.</t>
  </si>
  <si>
    <t>Prestar los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t>
  </si>
  <si>
    <t>Profesional en Ingeniería ambiental, con título de posgrado en la modalidad de especialización relacionado con los servicios a contratar, en caso de No contar con el título de especialización, se aplicará la equivalencia con 24 meses de experiencia adicional relacionada con los servicios a contratar.</t>
  </si>
  <si>
    <t xml:space="preserve"> la entidad requiere el apoyo profesional para la Subdirección Administrativa y Financiera, en el desarrollo de las actividades de gestión ambiental; así mismo, en el manejo de los aplicativos del resorte de esta Subdirección, para suplir las necesidades que se generen en el área por la disponibilidad de personal de nómina en el desarrollo técnico.</t>
  </si>
  <si>
    <t>Prestar los servicios profesionales en temas administrativos y de gestión de competencia de la Subdirección Administrativa y Financiera de conformidad a los procedimientos, guías y Normatividad vigentes.</t>
  </si>
  <si>
    <t>51 meses de experiencia profesional. Experiencia Relacionada con el área de Servicio a Prestar: Dentro de la experiencia general se debe acreditar 22 meses de experiencia en actividades similares al objeto contractual</t>
  </si>
  <si>
    <t>Profesional en Administración de empresas, Administración Pública o Contaduría Pública y titulo de posgrado relacionados con los servicios a contratar</t>
  </si>
  <si>
    <t>La entidad requiere el apoyo profesional para la Subdirección Administrativa y Financiera, en el manejo de los aplicativos del resorte de esta Subdirección y apoyo al procedimiento de pagos para suplir las nececidades que se generen en el area, por la disponibilidad de personal de nómina en el desarrollo tecnico del proyecto CORE . ERP</t>
  </si>
  <si>
    <t>Prestar servicios profesionales para apoyar las actividades relacionadas con la gestión de los sistemas de información financiera que administra la Subdirección Administrativa y Financiera, de conformidad a los procedimientos, guías y Normatividad vigentes.</t>
  </si>
  <si>
    <t>Profesional en Administración de empresas, Administración Pública o Contaduría Pública y titulo de posgrado relacionados con los servicios a contratar..</t>
  </si>
  <si>
    <t>La entidad requiere el apoyo profesional para la Subdirección Administrativa y Financiera, en el manejo de los aplicativos del resorte de esta Subdirección y apoyo al procedimiento de pagos para suplir las nececidades que se generen en el area, por la disponibilidad de personal</t>
  </si>
  <si>
    <t>Prestar los servicios profesionales para apoyar tecnicamente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</si>
  <si>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Profesional en Ingeniería Eléctrica o Ingeniería Electrónica o Ingeniería Mecánica, o Ingeniería Industrial, con título de posgrado en la modalidad de especialización relacionado con los servicios a contratar, en caso de No contar con el título de especialización, se aplicará la equivalencia con 24 meses de experiencia adicional relacionada con los servicios a contratar.</t>
  </si>
  <si>
    <t>La Subdirección Administrativa y Financiera requiere contar con el apoyo profesional para el area de servicios administrativos encaminado a adelantar el seguimiento, actualización y liquidación de los diferentes contratos ejecutados y en ejecución a cargo de la SAF, que se relacionen con el adecuado funcionamiento de equipos y sistemas de soporte y apoyo a la Infraestructura de la Secretaria de Hacienda y el CAD, Así como en los proyectos de Inversion de la SDH.</t>
  </si>
  <si>
    <t>La Subdirección Administrativa y Financiera requiere contar con el apoyo profesional para el área de servicios administrativos encaminado a adelantar el seguimiento, de los diferentes contratos ejecutados y en ejecución a cargo de la SAF, que se relacionen con el adecuado funcionamiento de la infraestructura Física de la Secretaria de Hacienda y el CAD, en especial el apoyo técnico para poder dar termiNo con el contrato de Suministro con instalación de elementos y materiales necesarios para la optimización de las áreas y espacios físicos de la SDH. Así como en los proyectos de Inversion de la SDH.</t>
  </si>
  <si>
    <t>Prestar servicios profesionales para apoyar las actividades relacionadas con la gestión de los sistemas de información financiera que administra la Subdirección Administrativa y Financiera, de conformidad a los procedimientos, guías y Normatividad vigentes-</t>
  </si>
  <si>
    <t>Prestar servicios profesionales de soporte jurídico a los procesos a cargo de la Subdirección del Talento Humano</t>
  </si>
  <si>
    <t>60 meses de experiencia profesional, 36 meses de experiencia relacionada liderando procesos de estudios jurídicos, derecho colectivo, conceptualización, estudio de casos y/o aplicación normativa a las situaciones administrativas de los procesos de talento humano, preferiblemente en entidades públicas; los cuales pueden estar incluidos en la experiencia general.</t>
  </si>
  <si>
    <t>Derecho con postgrado en derecho laboral o afines</t>
  </si>
  <si>
    <t>Para la Secretaría Distrital de Hacienda es conveniente la celebración de un (1) contrato con el objeto abajo registrado, teniendo en cuenta que en la Subdirección del Talento Humano es necesario la necesidad de contar con un apoyo jurídico para atender los requerimientos que desde el punto de vista legal demanda la Corporación, para la toma de las decisiones en los procesos y procedimientos de alta complejidad que se requieran y la cuales deben ser atendidas jurídicamente en cumplimiento de sus funciones legales y reglamentarias.</t>
  </si>
  <si>
    <t>Prestar servicios profesionales de soporte financiero a los procesos a cargo de la Subdirección del Talento Humano</t>
  </si>
  <si>
    <t>60 meses de experiencia profesional, 36 meses de experiencia relacionada liderando y/o coordinando procesos de nómina preferiblemente en sector público, los cuales pueden estar incluidos en la experiencia general.</t>
  </si>
  <si>
    <t>Administrador financiero, Administrador de empresas, Ingeniero Industrial, Contador Público, Economista o afines. Postgrado en finanzas o afines</t>
  </si>
  <si>
    <t>Para la Secretaría Distrital de Hacienda es conveniente la celebración de un (1) contrato con el objeto abajo registrado, teniendo en cuenta que en la Subdirección del Talento Humano es necesario contar con el soporte financiero a los procesos de nómina, recobro de incapacidades, depuración de deudas FONCEP, parafiscalidad, de igual manera que apoye financieramente la ejecución de los contratos de funcionamiento y de inversión a cargo de la Subdirección y en general todos los temas financieros del área; brindando soluciones oportunas a los temas y asuntos asignados por el supervisor; con el fin de obtener una adecuada ejecución.</t>
  </si>
  <si>
    <t>Prestar servicios profesionales para adelantar la revisión, control, análisis y seguimiento a la gestión de los procesos de bienestar, capacitación, evaluación de desempeño y SST a cargo de la Subdirección del Talento Humano</t>
  </si>
  <si>
    <t>60 meses de experiencia profesional, 36 meses de experiencia relacionada liderando y/o coordinando procesos de Bienestar, Capacitación, Evaluación del desempeño y/o Salud y seguridad en el trabajo, los cuales pueden estar incluidos en la experiencia general.</t>
  </si>
  <si>
    <t>Psicólogo, abogado, administrador de empresas,  ingeniero industrial  o afines,con postgrado en talento humano</t>
  </si>
  <si>
    <t>Para la Secretaría Distrital de Hacienda es conveniente la celebración de un (1) contrato con el objeto abajo registrado, teniendo en cuenta que en la Subdirección del Talento Humano es necesario contar con un profesional que apoye la revisión, control, análisis y seguimiento a la gestión de los procesos de bienestar, capacitación, evaluación de desempeño y Salud y Seguridad en el Trabajo.</t>
  </si>
  <si>
    <t xml:space="preserve"> 2 años de experiencia auxiliar o administrativa. </t>
  </si>
  <si>
    <t>Prestar servicios profesionales para adelantar el desarrollo de las actividades de seguimiento a la gestión y evaluación de planes y proyectos de los procesos de bienestar, capacitación y contratación para la Subdirección del Talento Humano.</t>
  </si>
  <si>
    <t>UE:01 10 MES(ES); 24 DÍA(S)</t>
  </si>
  <si>
    <t>45 meses de experiencia profesional, 18 meses de experiencia relacionada con procesos de bienestar institucional, eventos deportivos y recreativos, los cuales pueden estar incluidos en la experiencia profesional.</t>
  </si>
  <si>
    <t>Profesional en carreras administrativas, psicología, ingeniería industrial, derecho</t>
  </si>
  <si>
    <t>Para la Secretaría Distrital de Hacienda es conveniente la celebración de un (1) contrato con el objeto abajo registrado, teniendo en cuenta que en la Subdirección del Talento Humano es necesario dar cumplimiento a los diferentes requerimientos que se han presentado en las áreas de bienestar, capacitación y contratación en lo que hace referencia a la modificación y ejecución de las actividades contenidas dentro del Plan de Bienestar e Incentivos,  apoyo en la ejecución del Plan Institucional de Capacitación y el apoyo en los procesos contractuales requeridos por la Subdirección.
La secretaria Distrital de Hacienda adopta el Plan de Bienestar e Incentivos de conformidad con lo dispuesto en la Ley 909 de 2004, el Decreto Ley 1567 de 1998 y Decreto 1083 de 2015, dirigido a los funcionarios que laboran para la Entidad, sin apartarse de los lineamientos del Estado, que busca entre otros, una administración más eficiente y acorde con las necesidades de sus servidores públicos. Adicionalmente, se debe garantizar el fortalecimiento en la capacidad de gestionar el recurso humano, el cual se consigue con una adecuada gestión del talento humano.
Para la Secretaría es conveniente y necesaria la celebración de un contrato de prestación de servicios profesionales que apoye a la Subdirección del Talento Humano, en razón al alto volumen de trabajo del área, por lo cual se requiere una persona que apoye los asuntos relacionados con la logística de los eventos del Plan de Bienestar e Incentivos y del Plan de Capacitación de la Entidad</t>
  </si>
  <si>
    <t>Prestar servicios profesionales para desarrollar las actividades de ejecución, seguimiento, evaluación de los procesos de depuración de deudas con fondos de pensiones y retiro de cesantías para la Subdirección del Talento Humano.</t>
  </si>
  <si>
    <t>45 meses de experiencia profesional, 18 meses de experiencia relacionada gestionando procesos de talento humano, preferiblemente con actividades relacionadas con los procesos de nómina, los cuales pueden estar incluidos en la experiencia profesional.</t>
  </si>
  <si>
    <t>Para la Secretaría Distrital de Hacienda es conveniente la celebración de un (1) contrato con el objeto abajo registrado, teniendo en cuenta que en la Subdirección del Talento Humano es necesario dar cumplimiento a los diferentes requerimientos que se han presentado en los procesos de depuración de deudas con fondos de pensiones y retiro de cesantías debido al alto volumen de peticiones presentadas por los funcionarios de la entidad brindando soluciones oportunas a los temas y asuntos asignados por el supervisor; con el fin de obtener una adecuada ejecución</t>
  </si>
  <si>
    <t>Prestar servicios profesionales para desarrollar las actividades de ejecución, seguimiento a la gestión y desarrollo de los procesos de cobro, recobro y pago de incapacidades para la Subdirección del Talento Humano.</t>
  </si>
  <si>
    <t>Para la Secretaría Distrital de Hacienda es conveniente la celebración de dos (2) contratos con el objeto abajo registrado, teniendo en cuenta que en la Subdirección del Talento Humano es necesario dar cumplimiento a los diferentes requerimientos que se han presentado para: i) registrar y verificar todas las novedades que afectan la liquidación y pago de la nómina mensual, los aportes al sistema general de Seguridad Social y aportes parafiscales de sus funcionarios y emitir la orden de pago a los funcionarios. ii) gestionar y hacer seguimiento al recobro de las incapacidades presentadas por los funcionarios.
Conforme lo anterior, es necesario el apoyo profesional para mejorar el proceso del área de nómina y la actualización de las diferentes novedades en el sistema habilitado por la Subdirección del Talento Humano.</t>
  </si>
  <si>
    <t>Prestar servicios profesionales para realizar las actividades de seguimiento, control, reportes de los procesos, trámites y gestión de las solicitudes a cargo de la Subdirección del Talento Humano</t>
  </si>
  <si>
    <t>24 meses de experiencia profesional, 18 meses de experiencia relacionada con el manejo de bases de datos, generación de reportes, manejo de indicadores, gestión y seguimiento administrativo, generación de informes y reportes estadísticos, los cuales pueden estar incluidos en la experiencia profesional.</t>
  </si>
  <si>
    <t>Profesional en Administración de Empresas, Administración Pública, Administración Financiera, Ingeniería Industrial, Administración de Sistemas de la Información, Comercio Internacional, Negocios Internacionales o afines</t>
  </si>
  <si>
    <t>Para la Secretaría Distrital de Hacienda es conveniente la celebración de un (1) contrato con el objeto abajo registrado, teniendo en cuenta que en la Subdirección del Talento Humano es necesario contar con el seguimiento, control, reportes de los procesos, trámites y gestión de solicitudes de forma óptima y oportuna, para dar cumplimiento a las responsabilidades de la Subdirección dentro de los términos establecidos, brindando soluciones oportunas a los temas y asuntos asignados por el supervisor; con el fin de obtener una adecuada ejecución.</t>
  </si>
  <si>
    <t>Prestar servicios profesionales especializados en materia jurídica para acompañar al despacho del Secretario Distrital de Hacienda y a los Subsecretarios a través de análisis y revisión de los asuntos jurídico-administrativos que sean requeridos por el despacho. Así mismo, realizar el acompañamiento jurídico a SDH en asuntos que tengan relación con los sindicatos de la SDH.</t>
  </si>
  <si>
    <t>Abogado con especialización en Derecho Público Económico con 5 años de experiencia.</t>
  </si>
  <si>
    <t>La Secretaría Distrital de Hacienda, en cumplimiento de sus funciones, y de lo establecido en los artículos 38 y 39 de Constitución Política; en el marco de la Declaratoria de los Derechos Humanos, las Leyes y Decretos Distritales, que establecen la protección de los derechos sindicales o de asociación y los procedimientos para determinar las condiciones de empleo de la administración pública, garantizando la negociación colectiva y seguimiento a los acuerdos adelantados, presenta la necesidad de contratar un abogado con reconocida idoneidad en la materia, que realice el acompañamiento a las negociaciones sindicales, el cumplimiento de los acuerdos surgidos de dichas negociaciones, manejo del relacionamiento con estas, brindando apoyo al Despacho del Secretario de Hacienda y Subsecretarios, a través de análisis y revisiones jurídico administrativas relacionados directamente con asuntos sindicales. Así las cosas, es necesario contratar un Profesional en Derecho con Especialización en Derecho Público Económico, con experiencia especifica de mínimo de 5 años en temas sindicales, para apoyar al Despacho del Secretario de Hacienda y Subsecretarios, como se mencionó anteriormente, en el tema que nos ocupa, dando estricto cumplimiento a la normatividad vigente que regula la materia. Es importante indicar que el objeto y obligaciones establecidas para el presente contrato de prestación de servicios profesionales se pueden adelantar, tanto de manera virtual como presencial y se requiere la presente contratación, a fin de propender por la continuidad de la prestación de los servicios requeridos. Así las cosas, conforme a las normas que rigen la contratación estatal, teniendo en cuenta las modalidades de selección señaladas en la ley 80 de 1993, la ley 1150 de 2007, en especial según lo establecido en el artículo 2.2.1.2.1.4.9 del Decreto 1082 de 2015, determinó que las Entidades Estatales pueden contratar bajo la modalidad de contratación directa la prestación de servicios profesionales y de apoyo a la gestión con la persona natural o jurídica que esté en capacidad de ejecutar el objeto del contrato y sus obligaciones, siempre y cuando se verifique la idoneidad o experiencia requerida y relacionada con el área de que se trate. De igual manera se debe dar aplicabilidad a lo establecido en el artículo 2.8.4.4.5. del Decreto 1068 de 2015, que al tenor indica: “Condiciones para contratar la prestación de servicios. Los contratos de prestación de servicios con personas naturales o jurídicas, sólo se podrán celebrar cuando no exista personal de planta con capacidad para realizar las actividades que se contratarán. Teniendo en cuenta que la Secretaria Distrital de Hacienda no cuenta con el personal que cumpla con el perfil requerido para brindar apoyo a las negociaciones sindicales, seguimiento a sus acuerdos y manejo del relacionamiento con estas organizaciones, se debe suscribir contrato de prestación de servicios profesionales que permita cumplir con lo establecidos en las normas que regulan la materia. Igualmente se verificó que la necesidad que nos ocupa, se encuentra incluida en el Plan Anual de Adquisiciones de la Entidad, tal como consta en la plataforma de Secop II.</t>
  </si>
  <si>
    <t>Profesional en Economía. Especialización y/o Maestría en temas relacionados con la Administración Pública, Políticas Públicas o a fines.</t>
  </si>
  <si>
    <t>Teniendo en cuenta que el marco de la de la estrategia de ejecución presupuestal en el Distrito Capital con enfoque de género, se desarrolló el programa presupuestal para la reducción de la feminización de la pobreza cuya prioridad para la administración distrital se evidencia en el Plan Distrital de Desarrollo, se ha ejecutado de forma multisectorial y cuyos tiempos de ejecución se mantienen para el 2021, se requiere contar con los servicios profesionales que le permitan a la Dirección de Presupuesto por necesidades servicio contar con la asesoría técnica para tal fin.</t>
  </si>
  <si>
    <t>Apoyar técnicamente la implementación del Sistema Distrital para la Mitigación del Impacto Económico, el Fomento y Reactivación Económica, dentro del cual, se dispusieron una serie de medidas administrativas de orden económico, que requieren la experticia del contratista para su ejecución, desarrollo y seguimiento, a partir de la coordinación inter-institucional y el posicionamiento de metas del Paln de Desarrollo Distrital 2020-2024.</t>
  </si>
  <si>
    <t>8 años de experiencia profesional relacionada</t>
  </si>
  <si>
    <t xml:space="preserve"> En marzo 2020, con la declaratoria nacional de la Emergencia económica, ecológica y social por la Pandemia del Covid-19, Bogotá debió estructurar una serie de medidas administrativas para  mitigar el impacto de la pandemia en la Ciudad. Especificamente, en el tema económico se ha previsto la implementación de un sistema de fomento y reactivación económica, su implementación requiere la consolidación de un equipo de amplia experiencia que apoye el logro de dicho propósito distrital.</t>
  </si>
  <si>
    <t>Prestar servicios al despacho del Secretario Distrital de Hacienda, en la elaboración de respuestas a PQRS de ciudadanos, elaboración de informes de PQRS del Sistema de Bogotá solidaria y los requerimientos adicionales del Despacho del Secretario en lo relativo con el mencionado Sistema</t>
  </si>
  <si>
    <t xml:space="preserve">2 años de experiencia profesional </t>
  </si>
  <si>
    <t>Profesional en cualquier campo</t>
  </si>
  <si>
    <t>Prestar servicios profesionales al despacho del Secretario Distrital de Hacienda, en la transición del Sistema de Bogotá solidaria hacia el esquema del ingreso mínimo garantizado, apoyando el desarrollo de las actividades, necesarias para la identificación y consolidación de beneficios del Sistema que migrará hacia el esquema de ingreso mínimo garantizado, en el marco de los indicadores de gestión del Plan de Desarrollo en el Sector Hacienda y los requerimientos específicos del Despacho del Secretario en lo relativo a la mencionada transición.</t>
  </si>
  <si>
    <t>3 años de experiencia profesional o posgrado</t>
  </si>
  <si>
    <t xml:space="preserve">Título Profesional en Administración de Empresas, Contador, Economista o carreras afines o 3 años de experiencia profesional o convalidación posgrado. </t>
  </si>
  <si>
    <t>4 años de experiencia auxiliar o administrativa.</t>
  </si>
  <si>
    <t xml:space="preserve">Técnico bancario o financiero </t>
  </si>
  <si>
    <t>Prestar servicios al despacho del Secretario Distrital de Hacienda, apoyando en la elaboración de respuestas a solicitudes relacionadas con la operación del Sistema de Bogotá solidaria y apoyar la contabilización de las fuentes y usos de los recursos destinados a la financiación del Sistema de Bogotá solidaria y los requerimientos adicionales del Despacho del Secretario en lo relativo con el mencionado Sistema</t>
  </si>
  <si>
    <t>2 años de experiencia</t>
  </si>
  <si>
    <t xml:space="preserve">Administrador de empresas, contador, economista o carreras a fines con especialización en temas relacionados </t>
  </si>
  <si>
    <t>Prestar servicios profesionales para apoyar el análisis, consolidación y proyección de documentos económicos.</t>
  </si>
  <si>
    <t>La Secretaria Distrital de Hacienda tiene como misión gestionar los recursos y distribuirlos entre los sectores de la Administración Distrital para cumplir con las metas establecidas en el Plan de Desarrollo, por ello, es importante contar con la revisión, análisis, consolidación y proyección de documentos con contenidos económicos que cumplan con las expectativas de las diferentes áreas de la SDH, los ciudadanos y las entidades distritales del Sector Hacienda, por ende se requiere del acompañamiento de un profesional que apoye estas actividades para el avance en el direccionamiento estratégico de la entidad.</t>
  </si>
  <si>
    <t>Prestar servicios profesionales para desarrollar las actividades de ejecución, seguimiento a la gestión, evaluación de planes asociados a los procesos de nombramientos y posesiones de personal de carrera administrativa para la Subdirección del Talento Humano.</t>
  </si>
  <si>
    <t xml:space="preserve">45 meses de experiencia profesional, 18 meses de experiencia relacionada gestionando procesos de talento humano, preferiblemente provisión de empleos y encargos en el sector público, los cuales pueden estar incluidos en la experiencia profesional.
</t>
  </si>
  <si>
    <t>Para la Secretaría Distrital de Hacienda es conveniente la celebración de un (1) contrato con el objeto abajo registrado, teniendo en cuenta que en la Subdirección del Talento Humano es necesario dar cumplimiento a los diferentes requerimientos que se han presentado en el proceso vinculación de personal; se requiere apoyo en cuanto al desarrollo de los procesos de verificación de requisitos, nombramientos, posesiones, comunicaciones, proyección actos administrativos y provisión de empleos de carrera administrativa, brindando soluciones oportunas a los temas y asuntos asignados por el supervisor; con el fin de obtener una adecuada ejecución.</t>
  </si>
  <si>
    <t>Prestar los servicios profesionales para el desarrollo de actividades de seguimiento a la gestión, evaluación de programas, realización de informes y estudios, proyección de actos administrativos, mejoramiento de procesos y ejecución de labores relacionadas con las actuaciones administrativas propias de la Oficina de Depuración de Cartera.</t>
  </si>
  <si>
    <t>18 meses de experiencia profesional, de los cuales un (1) año  de experiencia relacionada con el manejo de bases de datos, manejo de cartera, con conocimiento contable y/o administrativo, gestión de cobro y/o depuración y respuesta a PQRs y Derechos de Petición.</t>
  </si>
  <si>
    <t>Profesional en una de las disciplinas académicas del Núcleo Básico de Conocimiento de Administración, Finanzas,  Economía, Ingeniería Industrial, Ingeniería de Sistemas, Derecho, Contaduría Pública. .</t>
  </si>
  <si>
    <t>Teniendo en cuenta que los procesos que se manejan en la Oficina de Depuracion de Cartera, son vitales para la Dirección Distrital  de Cobro, resulta de gran  importancia contar con la contratación de 14 profesionales con el fin de poder cumplir con los indicadores, objetivos y metas planteadas.  En septiembre de 2020 la Oficina de Depuracion de Cartera tiene 287,532 Registros  de Cartera No Cobrable, y la meta de depuración es sanear el 60% de los registros es decir  107,860 registros a 31 de diciembre de 2021; teniendo en cuenta que esta actividad es constante y que la capacidad operativa de la Oficina es insuficiente es necesario contar con el apoyo de los contratistas.  Asi mismo, la SCT hace entrega a la ODC de un universo de aproximadamente 400,000 registros para estudio de remisibilidad y la SCNT entrega 950 expedientes para revisión y gestión de fichas de depuración, por lo que estas situaciones aunadas a  las actividades diarias de la oficina, hacen que la gestión, los indicadores, objetivos y metas planteados sobrepasen la capacidad operativa de la planta que tiene asignada la oficina, por ende se solicita la contratación de los profesionales con el perfil solicitado. En caso de no poder efectuar la contratación, se corre el riesgo no poder cumplir con las metas y objetivos planteados en el Plan de Desarrollo del Distrito.</t>
  </si>
  <si>
    <t>Prestar los servicios profesionales para el análisis, actualización y desarrollo en el manejo de bases de datos y actividades de seguimiento a la gestión para la Oficina de Depuración de Cartera</t>
  </si>
  <si>
    <t>38 meses de experiencia profesional de los cuales un año de experiencia debe ser relacionada con acciones de depuración de cartera y/o elaboración, modificación y análisis de bases de datos.</t>
  </si>
  <si>
    <t>Profesional en una de las disciplinas académicas del Núcleo Básico de Conocimiento de Administración; Contaduría Pública; Derecho; Economía; Ingeniería y Afines. Matrícula o Tarjeta Profesional en los casos reglamentados por la Ley. ..</t>
  </si>
  <si>
    <t>Para la Oficina de Depuracion de Cartera es conveniente la celebración de un contrato con el objeto anteriormente mencionado, ya que se requiere de un contratista que gestione, actualice, clasifique y analice las bases de datos dispuestas por la Direccion Distrital de Cobro para identificar los registros cuya competencia sea de la Oficina de Depuración de Cartera. En caso de no efectuarse esta contratación, se corre el riesgo de no cumplir con los indicadores, objetivos y metas   propuestas del Plan de Desarrollo del Distrito, además de tener como consecuencia un manejo improductivo de los registros.</t>
  </si>
  <si>
    <t>Prestar servicios profesionales al despacho del Secretario Distrital de Hacienda, en la implementación del Sistema de Bogotá solidaria en casa, apoyando el desarrollo de las actividades, necesarias en la ejecución y seguimiento del sistema, en el marco de los indicadores de gestión del Plan de Desarrollo en el Sector Hacienda y los requerimientos específicos del Despacho del Secretario en lo relativo a la evolución del Sistema.</t>
  </si>
  <si>
    <t>En el año 2020, a partir de marzo con la declaratoria  de Emergencia económica, ecológica y social del Gobierno Nacional,  Bogotá, implementó el Sistema de Bogotá solidaria en casa, como un dispositivo de ayudas  dirigidas a la población pobre y vulnerable con el fin de apoyar la contención y mitigación  del virus en el territorio de la Capital durante el periodo que siga presente con la caracteristica de pandemia .</t>
  </si>
  <si>
    <t>Prestar servicios profesionales a la Subdirección del Talento Humano para desarrollar las actividades requeridas para cumplir con la provisión de empleos en la modalidad de encargo en la planta de personal de la entidad.</t>
  </si>
  <si>
    <t>UE:01 9 MES(ES); 15 DIA(S)</t>
  </si>
  <si>
    <t>45 meses de experiencia profesional, 18 meses de experiencia relacionada gestionando procesos de talento humano, preferiblemente provisión de empleos y encargos en el sector público, los cuales pueden estar incluidos en la experiencia profesional.</t>
  </si>
  <si>
    <t>Para la Secretaría Distrital de Hacienda es conveniente la celebración de dos (2) contratos con el objeto abajo registrado, teniendo en cuenta que en la Subdirección del Talento Humano es necesario dar cumplimiento a los diferentes requerimientos que se han presentado en el proceso vinculación de personal; se requiere apoyo en cuanto al desarrollo de los procesos de verificación de requisitos, nombramientos, posesiones, comunicaciones, proyección actos administrativos, procesos de selección en los casos en los que sea requerido y provisión de empleos en la modalidad de encargo, brindando soluciones oportunas a los temas y asuntos asignados por el supervisor; con el fin de obtener una adecuada ejecución.</t>
  </si>
  <si>
    <t>Prestar los servicios de apoyo operativo para la ejecución de labores relacionadas con las actuaciones administrativas, recopilación de documentos, descargue de pruebas, atención al usuario, manejo del archivo y asignación y reparto de los radicados de la Oficina de Depuración de Cartera</t>
  </si>
  <si>
    <t>18 meses de experiencia laboral. Dentro de esta experiencia 6 meses de experiencia relacionada con manejo de archivo,  gestión de documentos y respuestas a PQRs y Derechos de Petición.</t>
  </si>
  <si>
    <t xml:space="preserve"> Diploma de Bachiller en cualquier modalidad.</t>
  </si>
  <si>
    <t>Debido al crecimiento del volumen en documentos y soportes de los procesos gestionados por la Oficina de Depuración de Cartera, resulta de suma importancia adelantar la contratación de cinco (5) perfiles asistenciales, para impulsar la gestión eficaz del área, quienes apoyarán la atención de peticiones (2300 solicitudes de PQRs y 1900 Resoluciones de Prescripción con las pruebas relacionadas) a traves de la obtención de las pruebas necesarias para tramitar las respuestas y la validación y comprobación de los registros depurables de la Cartera No Cobrable, así como el archivo de las actuaciones generadas por la ODC (más de 10000 documentos entre actos y declaraciones), con el fin de reducir los tiempos de respuesta de los derechos de petición, la atención de los contribuyentes, así como garantizar que la gestión documental de la ODC se mantenga al día, por último se requiere de su apoyo para la recepción y asignación de la correspondencia que por competencia el área debe responder, mitigando el riesgo de no poder cumplir con los indicadores y objetivos dispuestos a la Oficina de Depuración de Cartera.</t>
  </si>
  <si>
    <t>Prestar los servicios profesionales para el análisis, actualización y desarrollo en el manejo de las bases de datos para la gestión de la Cartera Tributaria</t>
  </si>
  <si>
    <t>24 meses de experiencia profesional de los cuales 6 meses de experiencia relacionada con manejo de bases de datos.</t>
  </si>
  <si>
    <t>Profesional en Economía o Ingeniería de Sistemas. Matrícula o Tarjeta Profesional en los casos reglamentados por la Ley. Título de Posgrado relacionado con las funciones del área..</t>
  </si>
  <si>
    <t>Para la Secretaría Distrital de Hacienda y la Dirección Distrital de Cobro, es conveniente la celebración de un contrato con el objeto registrado anteriormente, ya que se requiere un contratista especializado en manejo de bases de datos para análisis y consolidación de la información e identificación de registros de la Subdirección de Cobro Tributario, el profesional debe contar con un perfil profesional especializado para apoyo de la información de la Subdirección.  En caso de no efectuarse esta contratación, se corre el riesgo de no cumplir con los fines y funciones de la entidad y las metas propuestas del Plan de Desarrollo del Distrito, además de tener un impacto negativo en el manejo y disposición de datos de la Subdirección de Cobro Tributario con efectos adversos</t>
  </si>
  <si>
    <t>Prestar los servicios profesionales a la Subdirección del Talento Humano para adelantar las actividades requeridas para la provisión de empleos de la planta temporal de la Secretaria Distrital de Hacienda.</t>
  </si>
  <si>
    <t>Para la Secretaría Distrital de Hacienda es conveniente la celebración de dos (2) contratos con el objeto abajo registrado, teniendo en cuenta que para la Subdirección del Talento Humano es necesario dar cumplimiento a los diferentes requerimientos que se han presentado en el proceso vinculación de personal; de planta de personal, como de planta temporal de la Entidad; por lo tanto, se requiere contar con dos (2) profesionales para apoyar estos procesos de vinculación de personal en la verificación de requisitos, nombramientos, posesiones, comunicaciones, proyección actos administrativos y los procesos de selección en los casos en los que sea requerido por la Subdirección; brindando soluciones oportunas a los temas y asuntos asignados por el supervisor, con el fin de obtener una adecuada ejecución.</t>
  </si>
  <si>
    <t>Prestar los servicios profesionales para desarrollar y ejecutar las actividades relacionadas con el proceso de provisión de la planta de personal, de la Secretaría Distrital de Hacienda.</t>
  </si>
  <si>
    <t xml:space="preserve">Profesional en Derecho, Administración de Empresas, Administración Pública, Ingeniería Industrial, Psicología. </t>
  </si>
  <si>
    <t>Para la Secretaría Distrital de Hacienda es necesario adelantar este proceso de contratación, teniendo en cuenta que la Subdirección del Talento Humano requiere dar cumplimiento a lo exigido en la normativa vigente respecto de la vinculación de personal de las plantas de personal de carácter permanente y temporal de la Entidad. 
Para el efecto, se requiere contar con seis (6) personas para apoyar el proceso de provisión de empleos de carácter permanente y temporal, mediante cualquiera de las modalidades establecidas en la normativa vigente (concursos abiertos, concursos de ascenso, utilización de lista de elegibles de la Comisión Nacional del Servicios Civil, libre concurrencia), así como las demás actividades derivadas del mencionado proceso: revisión y ajuste de manuales, cargue de información en aplicativos, verificación de requisitos, proyección actos administrativos, comunicaciones y demás que sean asignadas por el supervisor, en el marco del objeto contractual.
Esta solicitud se fundamenta en que, de acuerdo con la información de la Planta de Personal con corte al 30 de septiembre de 2020, la situación actual de los cargos vacantes es la siguiente:
Convocatoria 328 de 2015 – 218 empleos vacantes por proveer
A 30 de septiembre, se adelanta la provisión de 218 vacantes de 113 OPEC, a través del uso de las listas de elegibles pertenecientes a la Convocatoria 328 de 2015.
Teniendo en cuenta que todavía falta un número considerable de empleos por proveer, se hace necesario la contratación de nuevas personas con el fin de reforzar el proceso de provisión, en razón a que éste conlleva múltiples actividades, entre las cuales se encuentra la proyección, trámite y comunicación de los actos administrativos de derogatorias.
Una vez, tramitados los actos administrativos de derogatorias es necesario solicitar a la CNSC la autorización para efectuar los nuevos nombramientos, verificar el cumplimiento de requisitos por parte del elegible; proyectar y tramitar hasta su expedición la Resolución de Nombramiento; comunicar el acto administrativo de nombramiento y por último, adelantar los trámites correspondientes a la posesión del candidato.
A la fecha, se han proyectado y tramitado Resoluciones de Derogatorias de 117 personas y 101 más se encuentran pendientes, así como los nuevos nombramientos correspondientes a las mencionadas derogatorias.
Es importante indicar que mientras el proceso de provisión de empleos vacantes de la planta continúe, se presentarán requerimientos de trámite de derogatorias de nombramientos, teniendo en cuenta la dinámica de este proceso y el interés del elegible en el nombramiento.
Convocatoria Distrito 4 / 2021 
La Comisión Nacional del Servicio Civil ha incluido a la Secretaría Distrital de Hacienda, en el nuevo proceso de Selección Distrito Capital 4 y que se desarrollará en la vigencia 2021.
De acuerdo con los lineamientos impartidos por la Comisión, la primera etapa de la planeación de la nueva convocatoria es revisar y actualizar el Manual de Funciones y Competencias Laborales de la Secretaría, que implica el ajuste de mínimo 201 fichas correspondientes a los 298 empleos a ofertar, lo que también es una cantidad aproximada, teniendo en cuenta la dinámica de la planta de personal.
Efectuado el ajuste del Manual, se hace necesario reportar los empleos vacantes la Oferta Pública de Empleos de Carrera - OPEC en la plataforma SIMO, actividad que ha tenido un avance del 92% (275) aproximadamente, quedando pendientes por reportar 23 empleos, sin embargo, esta información deberá revisarse antes de su publicación y deberá actualizarse teniendo en cuenta las novedades derivadas de la revisión y ajuste del manual de Funciones y Competencias Laborales.</t>
  </si>
  <si>
    <t>60 meses de experiencia profesional, 36 meses de experiencia relacionada liderando procesos de TH, especialmente  selección y vinculación de personal en sector público, planeación de concursos de méritos; los cuales pueden estar incluidos en la experiencia general.</t>
  </si>
  <si>
    <t>Profesional en Derecho, Administración de Empresas, Administración Pública, Ingeniería Industrial, Psicología. Con Postgrado.</t>
  </si>
  <si>
    <t>Para la Secretaría Distrital de Hacienda es conveniente la celebración de dos (2) contratos con el objeto abajo registrado, teniendo en cuenta que en la Subdirección del Talento Humano es necesario contar con un apoyo para brindar soporte en cuanto al control, revisión y seguimiento al proceso de vinculación de personas de Carrera Administrativa, planta temporal, encargos, provisionalidad, LNR y retiro de provisionales con ocasión a la convocatoria 328 de 2015 así como de las actividades propias para el alistamiento, publicación y ejecución de un nuevo concurso de méritos, orientación sobre el correcto proceder de acuerdo con la normatividad vigente, contribuyendo al cumplimento de las responsabilidades de la Subdirección.
Por consiguiente, se requiere fortalecer a la Subdirección del Talento Humano., con dos profesionales con estudios de posgrado y amplia experiencia.
Esta solicitud se fundamenta en que, de acuerdo con la información de la Planta de Personal con corte al 30 de septiembre de 2020, la situación actual de los cargos vacantes es la siguiente:
Convocatoria 328 de 2015 – 218 empleos vacantes por proveer
A 30 de septiembre, se adelanta la provisión de 218 vacantes de 113 OPEC, a través del uso de las listas de elegibles pertenecientes a la Convocatoria 328 de 2015.
Teniendo en cuenta que todavía falta un número considerable de empleos por proveer, se hace necesario la contratación de nuevas personas con el fin de reforzar el proceso de provisión, en razón a que éste conlleva múltiples actividades, entre las cuales se encuentra la proyección, trámite y comunicación de los actos administrativos de derogatorias.
Una vez, tramitados los actos administrativos de derogatorias es necesario solicitar a la CNSC la autorización para efectuar los nuevos nombramientos, verificar el cumplimiento de requisitos por parte del elegible; proyectar y tramitar hasta su expedición la Resolución de Nombramiento; comunicar el acto administrativo de nombramiento y por último, adelantar los trámites correspondientes a la posesión del candidato.
A la fecha, se han proyectado y tramitado Resoluciones de Derogatorias de 117 personas y 101 más se encuentran pendientes, así como los nuevos nombramientos correspondientes a las mencionadas derogatorias.
Es importante indicar que mientras el proceso de provisión de empleos vacantes de la planta continúe, se presentarán requerimientos de trámite de derogatorias de nombramientos, teniendo en cuenta la dinámica de este proceso y el interés del elegible en el nombramiento.
Convocatoria Distrito 4 / 2021 
La Comisión Nacional del Servicio Civil ha incluido a la Secretaría Distrital de Hacienda, en el nuevo proceso de Selección Distrito Capital 4 y que se desarrollará en la vigencia 2021.
De acuerdo con los lineamientos impartidos por la Comisión, la primera etapa de la planeación de la nueva convocatoria es revisar y actualizar el Manual de Funciones y Competencias Laborales de la Secretaría, que implica el ajuste de mínimo 201 fichas correspondientes a los 298 empleos a ofertar, lo que también es una cantidad aproximada, teniendo en cuenta la dinámica de la planta de personal.
Efectuado el ajuste del Manual, se hace necesario reportar los empleos vacantes la Oferta Pública de Empleos de Carrera - OPEC en la plataforma SIMO, actividad que ha tenido un avance del 92% (275) aproximadamente, quedando pendientes por reportar 23 empleos, sin embargo, esta información deberá revisarse antes de su publicación y deberá actualizarse teniendo en cuenta las novedades derivadas de la revisión y ajuste del manual de Funciones y Competencias Laborales.</t>
  </si>
  <si>
    <t>Prestar los servicios profesionales para apoyar la elaboración de actos administrativos y verificación de requisitos del proceso de provisión de la planta de personal de la Secretaría Distrital de Hacienda.</t>
  </si>
  <si>
    <t>24 meses de experiencia profesional, 18 meses de experiencia relacionada gestionando procesos de talento humano, preferiblemente provisión de empleos y encargos en el sector público, los cuales pueden estar incluidos en la experiencia profesional.</t>
  </si>
  <si>
    <t>Para la Secretaría Distrital de Hacienda es conveniente la celebración de un (1) contrato con el objeto abajo registrado, teniendo en cuenta que en la Subdirección del Talento Humano es necesario dar cumplimiento a los diferentes requerimientos que se han presentado en el proceso vinculación de personal; se requiere apoyo en cuanto al desarrollo de los procesos de la elaboración de actos administrativos y verificación de requisitos del proceso de provisión de la planta de personal de la Entidad, brindando soluciones oportunas a los temas y asuntos asignados por el supervisor; con el fin de obtener una adecuada ejecución.
Esta solicitud se fundamenta en que, de acuerdo con la información de la Planta de Personal con corte al 30 de septiembre de 2020, la situación actual de los cargos vacantes es la siguiente:
Convocatoria 328 de 2015 – 218 empleos vacantes por proveer
A 30 de septiembre, se adelanta la provisión de 218 vacantes de 113 OPEC, a través del uso de las listas de elegibles pertenecientes a la Convocatoria 328 de 2015.
Teniendo en cuenta que todavía falta un número considerable de empleos por proveer, se hace necesario la contratación de nuevas personas con el fin de reforzar el proceso de provisión, en razón a que éste conlleva múltiples actividades, entre las cuales se encuentra la proyección, trámite y comunicación de los actos administrativos de derogatorias.
Una vez, tramitados los actos administrativos de derogatorias es necesario solicitar a la CNSC la autorización para efectuar los nuevos nombramientos, verificar el cumplimiento de requisitos por parte del elegible; proyectar y tramitar hasta su expedición la Resolución de Nombramiento; comunicar el acto administrativo de nombramiento y por último, adelantar los trámites correspondientes a la posesión del candidato.
A la fecha, se han proyectado y tramitado Resoluciones de Derogatorias de 117 personas y 101 más se encuentran pendientes, así como los nuevos nombramientos correspondientes a las mencionadas derogatorias.
Es importante indicar que mientras el proceso de provisión de empleos vacantes de la planta continúe, se presentarán requerimientos de trámite de derogatorias de nombramientos, teniendo en cuenta la dinámica de este proceso y el interés del elegible en el nombramiento.
Convocatoria Distrito 4 / 2021 
La Comisión Nacional del Servicio Civil ha incluido a la Secretaría Distrital de Hacienda, en el nuevo proceso de Selección Distrito Capital 4 y que se desarrollará en la vigencia 2021.
De acuerdo con los lineamientos impartidos por la Comisión, la primera etapa de la planeación de la nueva convocatoria es revisar y actualizar el Manual de Funciones y Competencias Laborales de la Secretaría, que implica el ajuste de mínimo 201 fichas correspondientes a los 298 empleos a ofertar, lo que también es una cantidad aproximada, teniendo en cuenta la dinámica de la planta de personal.
Efectuado el ajuste del Manual, se hace necesario reportar los empleos vacantes la Oferta Pública de Empleos de Carrera - OPEC en la plataforma SIMO, actividad que ha tenido un avance del 92% (275) aproximadamente, quedando pendientes por reportar 23 empleos, sin embargo, esta información deberá revisarse antes de su publicación y deberá actualizarse teniendo en cuenta las novedades derivadas de la revisión y ajuste del manual de Funciones y Competencias Laborales.</t>
  </si>
  <si>
    <t>Prestar los servicios para apoyar la gestión del proceso de provisión de la planta de personal de la Entidad.</t>
  </si>
  <si>
    <t>Para la Secretaría Distrital de Hacienda es conveniente la celebración de un (1) contrato con el objeto abajo registrado, teniendo en cuenta que en la Subdirección del Talento Humano es necesario dar cumplimiento a lo exigido en la normativa vigente respecto a la vinculación de personal a las plantas de carácter permanente y temporal de la entidad.
En ese sentido, se requiere contar con un (1) contratista  para adelante el seguimiento a trámites, verificación del estado de los procesos, manejo de bases de datos, generación de reportes e informes, brindando respuestas oportunas a los temas y asuntos asignados por el supervisor; con el fin de obtener una adecuada ejecución.
Esta solicitud se fundamenta en que, de acuerdo con la información de la Planta de Personal con corte al 30 de septiembre de 2020, la situación actual de los cargos vacantes es la siguiente:
Convocatoria 328 de 2015 – 218 empleos vacantes por proveer
A 30 de septiembre, se adelanta la provisión de 218 vacantes de 113 OPEC, a través del uso de las listas de elegibles pertenecientes a la Convocatoria 328 de 2015.
Teniendo en cuenta que todavía falta un número considerable de empleos por proveer, se hace necesario la contratación de nuevas personas con el fin de reforzar el proceso de provisión, en razón a que éste conlleva múltiples actividades, entre las cuales se encuentra la proyección, trámite y comunicación de los actos administrativos de derogatorias.
Una vez, tramitados los actos administrativos de derogatorias es necesario solicitar a la CNSC la autorización para efectuar los nuevos nombramientos, verificar el cumplimiento de requisitos por parte del elegible; proyectar y tramitar hasta su expedición la Resolución de Nombramiento; comunicar el acto administrativo de nombramiento y por último, adelantar los trámites correspondientes a la posesión del candidato.
A la fecha, se han proyectado y tramitado Resoluciones de Derogatorias de 117 personas y 101 más se encuentran pendientes, así como los nuevos nombramientos correspondientes a las mencionadas derogatorias.
Es importante indicar que mientras el proceso de provisión de empleos vacantes de la planta continúe, se presentarán requerimientos de trámite de derogatorias de nombramientos, teniendo en cuenta la dinámica de este proceso y el interés del elegible en el nombramiento.
Convocatoria Distrito 4 / 2021 
La Comisión Nacional del Servicio Civil ha incluido a la Secretaría Distrital de Hacienda, en el nuevo proceso de Selección Distrito Capital 4 y que se desarrollará en la vigencia 2021.
De acuerdo con los lineamientos impartidos por la Comisión, la primera etapa de la planeación de la nueva convocatoria es revisar y actualizar el Manual de Funciones y Competencias Laborales de la Secretaría, que implica el ajuste de mínimo 201 fichas correspondientes a los 298 empleos a ofertar, lo que también es una cantidad aproximada, teniendo en cuenta la dinámica de la planta de personal.
Efectuado el ajuste del Manual, se hace necesario reportar los empleos vacantes la Oferta Pública de Empleos de Carrera - OPEC en la plataforma SIMO, actividad que ha tenido un avance del 92% (275) aproximadamente, quedando pendientes por reportar 23 empleos, sin embargo, esta información deberá revisarse antes de su publicación y deberá actualizarse teniendo en cuenta las novedades derivadas de la revisión y ajuste del manual de Funciones y Competencias Laborales.</t>
  </si>
  <si>
    <t>Contratar la prestación de servicios de verificación de antecedentes y requisitos del personal que será vinculado a la entidad, de acuerdo con los lineamientos de la Circular Conjunta No. 052 de 2020.</t>
  </si>
  <si>
    <t>Cumplimiento a lineamientos normativos para vinculación de personal en la Secretaría Distrital de Hacienda</t>
  </si>
  <si>
    <t xml:space="preserve">UE:01 8 MES(ES); 15 DÍAS(S) </t>
  </si>
  <si>
    <t>25 meses, mínimo 12 meses de experiencia específica en digitación o captura de metadatos</t>
  </si>
  <si>
    <t xml:space="preserve">Para la Secretaría Distrital de Hacienda es conveniente adelantar los procesos de contratación tendientes a la incorporación de datos laborales en el aplicativo de "Sistema de Información de Entidades Liquidadas . SIEL", el cual garantiza la entrega oportuna, eficiente y sistematizada de la información laboral de los ex funcionarios de la Entidad Liquidada EDIS, de igual manera la conservación de la misma. Lo anterior en cumplimiento de las funciones asignadas a la Subdirección de Proyectos Especiales, consagradas en:  el literal i) del artículo artículo 59 del Decreto Distrital 601 de 2014. Para la Secretaría Distrital de Hacienda es conveniente adelantar los procesos de contratación tendientes a la incorporación de datos laborales en el aplicativo de "Sistema de Información de Entidades Liquidadas . SIEL", el cual garantiza la entrega oportuna, eficiente y sistematizada de la información laboral de los ex funcionarios de la Entidad Liquidada EDIS, de igual manera la conservación de la misma. Lo anterior en cumplimiento de las funciones asignadas a la Subdirección de Proyectos Especiales, consagradas en:  el literal i) del Decreto Distrital 601 de 2014. </t>
  </si>
  <si>
    <t>24 meses de experiencia profesional, preferiblemente en el sector público.</t>
  </si>
  <si>
    <t>La Oficina Asesora de Comunicaciones de la Secretaría Distrital de Hacienda no cuenta con personal suficiente para manejar los temas administrativos y realizar el seguimiento a los temas contractuales y de calidad, los cuales generan un alto volumen de requerimientos a diario.</t>
  </si>
  <si>
    <t>La Oficina Asesora de Comunicaciones requiere el apoyo de un periodista para adelantar actividades relacionadas con la producción de contenidos periodísticos, gestionar las solicitudes de información de los periodistas y organizar las convocatorias a las ruedas de prensa, para difundir la información que produce la entidad.</t>
  </si>
  <si>
    <t xml:space="preserve">La Oficina Asesora de Comunicaciones lidera, junto con la Subsecretaría General y la Subdirección de Talento Humano, el proceso de Gestión de Cambio para la implementación del nuevo modelo de servicio al ciudadano (SAC),  sobre la nueva solución tecnológica BogData, donde será necesaria la renovación de la página web y la intranet, bajo estándares de seguridad de la información y nuevos canales de atención al ciudadano. Para esto, requiere una persona de apoyo a las actividades asociadas a la estrategia de comunicaciones de este nuevo modelo de Servicio al Ciudadano.   Es necesario desplegar actividades de sensibilización y comunicación con los distintos grupos de interés internos y externos de la Entidad en diferentes ejes temáticos que involucra el proyecto. Dado el alto volumen de trabajo que maneja actualmente la Oficina Asesora de Comunicaciones, se requiere apoyo para el despliegue de comunicación para los temas de Gestión de Cambio y transformación organizacional que involucra el proyecto BogData. </t>
  </si>
  <si>
    <t>La Secretaría Distrital de Hacienda, dentro del proceso de Gestión de Cambio para la implementación del nuevo modelo de Servicio al Ciudadano (SAC), requiere de un profesional para apoyar en las actividades asociadas a la estrategia de comunicaciones, que facilite a los usuarios y contribuyentes su interacción con la Entidad</t>
  </si>
  <si>
    <t>La Secretaría Distrital de Hacienda necesita el apoyo profesional para desplegar actividades de socialización y comunicación con los distintos grupos de interés internos y externos de la Entidad, relacionadas con el proceso de gestión de cambio de la nueva Oficina Virtual bajo la implementación del proyecto BogData, así como apoyar la atención a los medios de comunicación en temas tributarios.</t>
  </si>
  <si>
    <t>Prestar los servicios profesionales para apoyar a la Oficina Asesora de Comunicaciones en la atención y administración de redes sociales, para la gestión del cambio, bajo la nueva solución tecnológica Bogdata y en el rediseño de la página web de la Secretaría Distrital de Hacienda </t>
  </si>
  <si>
    <t>Debido al aumento en la interacción con la ciudadanía a través de canales virtuales, la Oficina Asesora de Comunicaciones requiere de un profesional que apoye las actividades de seguimiento, administración y monitoreo de las redes sociales, así como el apoyo en el rediseño de la página web de la SDH.</t>
  </si>
  <si>
    <t>Prestar los servicios profesionales para apoyar en las actividades de comunicación de la Oficina Asesora de Comunicaciones y apoyar en el manejo de redes sociales de la Entidad.</t>
  </si>
  <si>
    <t>La Oficina Asesora de Comunicaciones requiere personal de apoyo en el área de comunicación interna y en redes sociales</t>
  </si>
  <si>
    <t>Prestar los servicios profesionales para realizar la redacción de contenidos, comunicados, y la edición y corrección de estilo de las publicaciones que realiza la Secretaría Distrital de Hacienda.</t>
  </si>
  <si>
    <t>Dado el incremento en el volumen de las solicitudes de las áreas de la SDH, así como en las redes sociales, la Oficina Asesora de Comunicaciones requiere el apoyo de una persona para la atención y respuesta a ellas.</t>
  </si>
  <si>
    <t>Prestar los servicios profesionales para apoyar a la Oficina Asesora de Comunicaciones en el rediseño y reestructuración de los sitios web e Intranet de la Secretaría Distrital de Hacienda como estrategia de gestión del cambio, bajo la nueva solución tecnológica Bogdata.</t>
  </si>
  <si>
    <t>Teniendo en cuenta la implementación de la nueva solución BogData, la entidad como estrategia de gestión del cambio, decide adelantar el rediseño del portal web e Intranet, por lo que la Oficina Asesora de Comunicaciones requiere de un profesional que articule y sirva de enlace para desarrollar las diferentes actividades, como en la producción de contenidos digitales y demás insumos necesarios para la transformación del sitio web y la Intranet.</t>
  </si>
  <si>
    <t>Profesional en una de las disciplinas académicas del Núcleo Básico de Conocimiento de: Administración; Contaduría Pública; Derecho y Afines; Economía; Ingeniería y Afines. Matrícula o Tarjeta Profesional en los casos reglamentados por la Ley..</t>
  </si>
  <si>
    <t>Para la Secretaría Distrital de Hacienda, es conveniente la celebración de un contrato con el objeto anteriormente registrado, teniendo en cuenta que la gestión de cobro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del Distrito. Se requiere la contratación de un profesional para que realice el apoyo de las diferentes tareas que hoy presentan sobrecarga en la Oficina de Cobro Especializado de la Subdirección de Cobro Tributario de la Dirección Distrital de Cobro, entre otras, proyectar actuaciones administrativas, participar en los planes, programas y proyectos que se adelanten, dar respuesta oportuna a las peticiones y solicitudes con el fin de optimizar el debido proceso, además frente a la gestión de TDJ, la OCE a corte 30 de junio de 2020 cuenta con  3,371 TDJ y actualmente se encuentra ejecutando un programa de investigación de bienes que espera embargar en el segundo semestre de 2020 más de 1500 TDJ, y una cifra de más del doble en el aço 2021, razón por la cual se hace indispensable contar con una persona que tenga conocimiento específico sobre la depuración, análisis y gestión de los TDJ.  En caso de no efectuarse esta contratación, se corre el riesgo de no cumplir con los fines y funciones de la entidad y los objetivos propuestos del Plan de Desarrollo del Distrito, además de tener un impacto negativo en el vencimiento de términos para gestión de solicitudes, por el deficit de funcionarios en la planta asignada a la oficina.</t>
  </si>
  <si>
    <t>Prestar servicios profesionales para apoyar la implementación y administración del sistema de cobro coactivo, coordinar el registro y actualización de la información en dicho sistema y gestionar bases de datos</t>
  </si>
  <si>
    <t>Experiencia mínima de 48 meses</t>
  </si>
  <si>
    <t>Profesional en una de las disciplinas académicas del Núcleo Básico de Conocimiento de: Ingeniería industrial o ingeniería de sistemas</t>
  </si>
  <si>
    <t>Para la Secretaría Distrital de Hacienda, Dirección Distrital de Cobro es necesaria la celebración de un contrato para apoyar la implementación del sistema de cobro coactivo, coordinar el registro y actualización de la información en dicho sistema, elaborar los controles de cambios y especificaciones funcionales que se requieran, subir deltas de información al sistema, manejar las consultas en los sistemas legados, elaborar informes y gestionar de bases de datos</t>
  </si>
  <si>
    <t>Prestar servicios profesionales para apoyar la gestión de la Oficina de Gestión de Cobro de la Subdirección de Cobro No Tributario</t>
  </si>
  <si>
    <t>Profesional en una de las disciplinas académicas del Núcleo Básico de Conocimiento del Derecho y tarjeta profesional vigente</t>
  </si>
  <si>
    <t>Para la Secretaría Distrital de Hacienda . Dirección Distrital de Cobro es necesaria la celebración de un contrato para la sustanciación y trámite de 810 procesos de Cobro Coactivo en los cuales existen bienes inmuebles embargados y se debe realizar las diligencias de secuestro y demás trámites administrativos tendientes al remate de los mismos. Adicionalmente se requiere realizar la verificación de las medidas cautelares que se decreten sobre bienes inmuebles y vehículos de todos los procesos nuevos y de los procesos iniciados en el año 2021, con el fin de determinar la viabilidad de las diligencias de secuestro y/o captura.</t>
  </si>
  <si>
    <t>Profesional en una de las disciplinas académicas del Núcleo Básico de Conocimiento de: Administración; Contaduría Pública; Derecho y Afines; Economía; Ingeniería y Afines. Matrícula o Tarjeta Profesional en los casos reglamentados por la Ley. Título de Posgrado relacionado con las funciones del área.</t>
  </si>
  <si>
    <t>La gestión de cobro tributario resulta de vital importancia en el desarrollo administrativo del estamento estatal, es decir, del desarrollo de estas actividades depende el financiamiento del Plan de Desarrollo del Distrito, por lo anterior, se hace necesario contar con el recurso humano que apoye la realización de los fines y funciones de la Dirección Distrital de Cobro y de los objetivos que redundarán en el cumplimiento de las metas dispuestas en el Plan. Así las cosas, se requiere la contratación de dos (2) profesionales especializados para efectuar las validaciones propias del estudio de procedibilidad de cobro, los cruces de información, la generación de soportes y el registro actualizado mediante base de datos; partiendo de los resultados obtenidos, se deberán generar los programas coercitivos masivos o requerir los saneamientos de información que conlleven a la extinción de las obligaciones.  En caso de no efectuarse la contratación se corre el riesgo de no cumplir con los fines y funciones de la entidad y los objetivos y metas dispuestos en el Plan de Desarrollo del Distrito.  Dentro de las funciones de las Oficina de Cobro Prejurídico y Cobro Especializado, se encuentran entre otras, la ejecución de los programas de cobro que controlen la morosidad de las obligaciones tributarias segmentado en poblaciones dispuestas a cada oficina, de acuerdo con el Plan de Desarrollo Económico y Social y de Obras Públicas del Distrito Capital y la normatividad legal vigente.  Expuestos estos argumentos, se hace necesario la contratación de dos profesionales especializados con el fin de disminuir los niveles de cartera y mejorar la cobertura de gestión de cobro por vía prejurídica y vía coactiva.</t>
  </si>
  <si>
    <t>Prestar servicios profesionales especializados para apoyar a la Subdirección de Consolidación, Gestión e Investigación. Dirección Distrital de Contabilidad en la ejecución de las actividades establecidas en el plan de acción encaminadas a la sostenibilidad contable distrital y a la elaboración de los Estados Financieros, Reportes e Informes Complementarios Consolidados, a través del nuevo sistema de información.</t>
  </si>
  <si>
    <t>La Dirección Distrital de Contabilidad requiere contar con profesionales especializados que apoyen y ejecuten las actividades que se establezcan en el plan de acción de la Subdirección de Consolidación, Gestión e Investigación, en las actividades derivadas del desarrollo e implementación del sistema de consolidación de la información contable del Distrito Capital y en pro de mantener y aumentar la confiabilidad de la información contable en cumplimiento de las funciones legales asignadas mediante el Decreto 601 de 2014 de la Alcaldía Mayor de Bogotá D.C. y sus modificatorios; dada la diversidad de hechos económicos que convergen en la consolidación de la información contable distrital.</t>
  </si>
  <si>
    <t>Prestar servicios profesionales especializados para realizar procesos de reconocimiento de los hechos económicos generados en la SDH, depurar y conciliar la información contable, en cumplimiento del plan de acción de la SGCH establecido para reporte de la información financiera de la SDH a través del sistema de información vigente.</t>
  </si>
  <si>
    <t>Treinta (30) meses de experiencia profesional, doce (12) de los cuales debe ser relacionado con el manejo de temas contables</t>
  </si>
  <si>
    <t>La Subdirección de Gestión Contable de Hacienda requiere contar con profesionales especializados que apoyen la ejecución de las actividades establecidas en el plan de acción de la Subdirección y aquellas que se deriven de la implementación y estabilización del sistema BogData, que permitan cumplir con los reportes de información financiera, bajo los parámetros establecidos en el marco normativo contable aplicable a la SDH emitido por la CGN.</t>
  </si>
  <si>
    <t>Prestar servicios profesionales para realizar procesos de creación, actualización y verificación de la información de los terceros en el módulo BP de Bogdata, y apoyar otros módulos a cargo de la Dirección Distrital de Contabilidad que se requiera</t>
  </si>
  <si>
    <t>No se requiere</t>
  </si>
  <si>
    <t>Profesional en Contaduría Pública, Administración de Empresas, Administración Pública, Ingeniería de Sistemas, Ingeniería Industrial</t>
  </si>
  <si>
    <t>Teniendo en cuenta que durante el proceso de estabilización general del sistema BogData, se requiere la creación y ajuste manual de los terceros para la operación y gestión integral de sistema, y dado que el módulo se encuentra bajo la administración de la Dirección Distrital de Contabilidad, se requiere contar con un grupo de profesionales que apoyen las actividades derivadas de la creación y administración de dicho módulo.</t>
  </si>
  <si>
    <t>Prestar los servicios profesionales para orientar y proponer la articulación y seguimiento de los procesos de requerimientos, diseño y evaluación de la experiencia de usuarios usabilidad y accesibilidad web de las aplicaciones WEB de SDH.</t>
  </si>
  <si>
    <t>UE:01 4 MES(ES)</t>
  </si>
  <si>
    <t>Dentro de los objetivos estratégicos y normativos de la SDH, se encuentra la experiencia del usuario, usabilidad y accesibilidad dentro de los canales de atención al ciudadano, lo que permite entregar al ciudadano un servicio asertivo y eficaz, que cumpla con sus expectativas y le genere satisfacción y corresponsabilidad con el estado y su labor.</t>
  </si>
  <si>
    <t>60 meses de experiencia profesional  .  24 meses de experiencia relacionada en contratación estatal, los cuales podrán estar dentro de la experiencia general</t>
  </si>
  <si>
    <t>Para la Secretaría Distrital de Hacienda es conveniente la celebración de dos (2) contratos con el objeto antes mencionado, toda vez que la Subdirección de Asuntos Contractuales requiere contar con los servicios profesionales de dos abogados que refuercen el equipo en asuntos relacionados con la contratación estatal, en tanto que, de acuerdo con el Plan Anual de Adquisiciones vigencia 2021, existen necesidades por satisfacer, por lo que, la Subdirección de Asuntos Contractuales . Dirección Jurídica requiere continuar con el apoyo de profesionales para alcanzar y culminar con las metas previstas para la vigencia 2021.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dos profesionales que posea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para la vigencia 2021 y así poder garantizar la adquisición de los bienes y servicios relacionados en el Plan Anual de Adquisiciones.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t>
  </si>
  <si>
    <t>Prestar servicios profesionales a la Subdirección de Asuntos Contractuales para gestionar la construcción de documentos precontractuales.</t>
  </si>
  <si>
    <t>72 meses de experiencia profesional  .  36 meses de experiencia relacionada en contratación estatal, los cuales podrán estar dentro de la experiencia general</t>
  </si>
  <si>
    <t>Profesional en economía</t>
  </si>
  <si>
    <t>Para la Secretaría Distrital de Hacienda es conveniente la celebración de un contrato de prestación de servicios profesionales a través del cual se apoye a la Subdirección de Asuntos Contractuales en el desarrollo de las actividades necesarias para la construcción de documentos precontractuales de las contrataciones asociadas, especialmente a proyectos estratégicos de la Entidad.  De conformidad con el Decreto 364 de 2015, "por el cual se modifica el Decreto Distrital 601 de 2014", le corresponde a la Subdirección de Asuntos Contractuales SAC., entre otras funciones, la de adelantar los procesos contractuales mediante las diferentes modalidades previstas desde la etapa de planeación contractual (creación de documentos y estudios previos) actividad que requiere de la visión de profesionales interdisciplinarios. Que de acuerdo con el Plan Anual de Adquisiciones vigencia 2021, existen necesidades por satisfacer, por lo que, la Subdirección de Asuntos Contractuales . Dirección Jurídica requiere contar con el apoyo de profesionales para alcanzar y culminar con las metas previstas para la presente vigencia. Es importante resaltar, que la Secretaría Distrital de Hacienda, fue objeto de reestructuración mediante el Decreto Distrital 601 de 2014, modificado con el Decreto 364 de 2015, por lo cual la Subdirección de Asuntos Contractuales desde el 3 de noviembre de 2015, asumió todo el tema de estructuración de procesos desde los estudios y documentos previos, hasta la culminación, adjudicación y legalización de los contratos. Así las cosas, la Subdirección de Asuntos Contractuales, para poder dar cumplimiento a las funciones establecidas en el Decreto 364 de 2015, se hace necesario contar con un (1) profesional teniendo en cuenta el volumen de carga laboral que pesa sobre el área.</t>
  </si>
  <si>
    <t>Prestar los servicios profesionales para apoyar la gestión de la defensa judicial  a cargo de la Subdirección  de Gestión Judicial, de acuerdo a lo establecido en los estudios previos.</t>
  </si>
  <si>
    <t>1 año en el ejercicio de la profesión de abogado. Se deberán acreditar mínimo 6 meses de experiencia relacionada con el objeto u obligaciones especiales del contrato. La experiencia relacionada podrá  estar comprendida dentro de la experiencia general..</t>
  </si>
  <si>
    <t>Profesional en Derecho</t>
  </si>
  <si>
    <t xml:space="preserve">La entidad requiere contar con los servicios profesionales de un abogado que realice  actividades de apoyo a la gestión de defensa judicial, que coadyuve en la verificación, control y   seguimiento a la gestión de los procesos judiciales conforme al proceso, procedimientos, instructivos, guías y demás documentos de la Subdirección de Gestión Judicial en el Sistema de Gestión de Calidad, así como los lineamientos que imparta la citada dependencia, de conformidad con el ordenamiento jurídico vigente. De igual manera,  que realice la verificación en el SIPROJWEB de la actualización oportuna de la informaciòn reportada por los dependientes, apoderados internos y externos de la SGJ; gestione la  recopilación de jurisprudencia y doctrina que contribuya a la interpretación del marco jurídico para la toma de decisiones en los
asuntos relacionados con la gestión judicial de la entidad y actualice dicha información en el Share Point o en la herramienta dispuesta por la mencionada área, y apoye la elaboración de actos administrativos, poderes y demás documentos asignados, siguiendo los procedimientos establecidos y normas aplicables. </t>
  </si>
  <si>
    <t>Prestar los servicios profesionales para apoyar la gestión de la defensa judicial de la Subdirección de Gestión Judicial, en lo referente a la atención de tutelas y cumplimiento de fallos judiciales, de acuerdo a lo establecido en los estudios previos.</t>
  </si>
  <si>
    <t>1 año en el ejercicio de la profesión de abogado. Se deberán acreditar mínimo 6 meses de experiencia relacionada con el objeto u obligaciones especiales del contrato. La experiencia relacionada podrá  estar comprendida dentro de la experiencia general.</t>
  </si>
  <si>
    <t>La entidad requiere contar con los servicios profesionales de un abogado que realice  actividades de apoyo a la gestión de defensa judicial,  para la atención y respuesta oportuna a las acciones de tutela interpuestas contra el Distrito Capital- Secretaría Distrital de Hacienda, o aquellas que por competencia le correspondan a la Subdirección de Gestión Judicial, así como las solicitudes de informaciòn que se realicen a la entidad en ejercicio de las acciones de tutela, y en los proyectos de cumplimiento de las providencias judiciales, conforme a los procedimientos y normas aplicables. De igual manera, se hace necesario contar con los servicios profesionales de un abogado que apoye  en la gestiòn de cargue y actualización de la  información relacionada con las acciones de tutela y cumplimientos de fallos en el Sistema de Información de Procesos Judiciales de Bogotá D.C.- SIPROJWEB, así como en la base de datos Access y en la herramienta colaborativa Share Point de la SGJ.</t>
  </si>
  <si>
    <t>Prestar servicios de apoyo para realizar las actividades necesarias para la implementación y operación del sistema de contratación, las actividades relacionadas con el Sistema Integrado de Gestión y el seguimiento de los procesos en la Subdirección de Asuntos Contractuales.</t>
  </si>
  <si>
    <t>48 meses experiencia laboral</t>
  </si>
  <si>
    <t xml:space="preserve">Titulo técnico profesional o formación tecnólogica </t>
  </si>
  <si>
    <t>Para la Secretaría Distrital de Hacienda es conveniente la celebración de un contrato con el objeto registrado, ya que requiere contar con los servicios profesionales de un Administrador Público, para la implementación y operación del Sistema de Contratación de la Entidad, debiendo por tanto, actualizar dicho Sistema según los cambios en la normatividad y los necesarios que surjan del seguimiento a los procesos que realiza constantemente la Subdirección de Asuntos Contractuales. De igual manera, requiere del apoyo en las actividades relacionadas con el Sistema Integrado de Gestión y el seguimiento de los procesos en la Subdirección de Asuntos Contractuales.  De conformidad con el Decreto 364 de 2015, ¿por el cual se modifica el Decreto Distrital 601 de 2014¿, le corresponde a la Subdirección de Asuntos Contractuales SAC., entre otras funciones: ¿d. Elaborar, proponer, revisar y actualizar las actividades, los formatos y demás documentos que hacen parte de los procedimientos de contratación del Sistema de Gestión de Calidad.¿ (¿) ¿k. Controlar, medir y analizar la eficiencia de los procesos a cargo de la Subdirección manteniendo actualizados y a disposición los datos estadísticos necesarios para la toma de decisiones.¿ y ¿p. Administrar los Sistemas de Información de la dependencia¿.  Acorde con las funciones antes señaladas, la Subdirección de Asuntos Contractuales ha establecido que la información que se produce y procesa en esta dependencia debe estar soportada en una plataforma tecnológica eficiente y acorde con la normatividad, disposiciones vigentes y procedimientos establecidos para la regulación de la contratación pública en Colombia.  Para tal propósito, la Secretaría Distrital de Hacienda lleva la trazabilidad de la contratación en el Sistema de Contratación SISCO y se encuentra en desarrollando un nuevo aplicativo que soportará los datos contractuales y que deberá ser actualizado conforme a la normativa vigente y el Sistema de Gestión de Calidad.  Adicionalmente, se requiere del apoyo en las actividades relacionadas con el Sistema Integrado de Gestión, esto es, las referidas a la actualización de los procedimientos, Guías y demás documentación que soporta la operación de la SAC, así como en el seguimiento de los procesos en la Subdirección de Asuntos Contractuales.</t>
  </si>
  <si>
    <t>Fase II Fortalecimiento de las capacidades de la SDH en la prevención y lucha contra el Lavado de Activos, la Financiación del Terrorismo (LA/FT) y la Financiación de la Proliferación de Armas de Destrucción Masiva (FPADM) y Corrupción así como promover la integridad y la transparencia.</t>
  </si>
  <si>
    <t>Teniendo en cuenta que en el año 2020 se suscribe convenio de cooperación con la UNODC para la Fase I y con el objeto descrito, con fundamento en los resultados de esta fase, diagnóstio, sensibilizaciones y diseño de hoja de ruta, es necesario continuar en la siguiente fase para desarrollar las actividades subsiguientes tales como teminar el sistema de gestión de riesgo de LAFT/FPADM frente a  las políticas, mecanismos de control, instrumentos de control, seguimiento, red de formadores, modelo de gestión, lanzamiento del modelo, entre otros. Para el componente de anticorrupción se realizara las actividades previstas en la hoja de ruta al finalizar la fase I y otras como el cuestionario de detección de conflicto de interés por arte de la Entidad, elaboración del mapa de rirsgos de corrupción, el plan de acción de prevención de la corrupción, entre otras.</t>
  </si>
  <si>
    <t>Prestar servicios  a la Subdirección de Asuntos Contractuales en la sensibilización y apropiación del uso de la plataforma tecnológica . SECOP II, en el marco del fortalecimiento de la gestión administrativa.</t>
  </si>
  <si>
    <t>Prestar los servicios profesionales para realizar apoyo de creación y cargue de información en el sistema Web Center Content de los expedientes digitales y aplicación de las TRD y TVD de los expedientes físicos en la Subdirección de Asuntos Contractuales.</t>
  </si>
  <si>
    <t>Experiencia profesional de 10 meses, homologable con título de posgrado en la modalidad de especialización.</t>
  </si>
  <si>
    <t>Administración Pública o Profesional en ciencia de la información, o en Bibliotecología, Documentación y Archivística.</t>
  </si>
  <si>
    <t>96 meses de experiencia profesional dentro de los cuales debe acreditar 36 meses de experiencia específica relacionada con los servicios a contratar o servicio al cliente.</t>
  </si>
  <si>
    <t>Profesional en disciplina académica del núcleo básico de conocimiento en: Ingeniería de Sistemas, Telemática o afines. Titulo de Postgrado en; Tecnologías de Información, Informática , Gerencia de proyectos, Sistemas o Seguridad de la Información.</t>
  </si>
  <si>
    <t>Se evidencia la necesidad de contar con un profesional con especialización en aspectos financieros con el fin de fortalecer a la subsecretaria general, en los temas financieros, presupuestales y procedimentales de alta complejidad en materia financiera de las áreas que hacen parte de la esta subsecretaria.   De otro lado,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t>
  </si>
  <si>
    <t>Teniendo en cuenta que Bogotá D.C. adoptó la Política Pública Distrital de Servicio a la Ciudadanía por medio del Decreto 197 de 2014 y mediante el Decreto Distrital 847 de 2019 se  unificaron los lineamientos en materia de servicio a la ciudadanía y de implementación de la Política Pública mencionada, se establecen las funciones del Defensor de la Ciudadanía y se dictan otras disposiciones, esta Secretaría esta sujeta a su cumplimiento y por tanto garantizar el acceso el acceso de los ciudadanos a sus derechos, mediante los servicios de la entidad, en todas sus sedes y a través de los distintos canales. La Resolución SDH - 00014 del 29 de enero de 2019 establece en su artículo 8 que la Subsecretaria General es la líder de la Política de Servicio a la Ciudadanía, siendo además la que preside el Comité de Gestión y Desempeño en cuya sesión del 5 de agosto se mencionó la necesidad de establecer y/o mejorar los indicadores de gestión y calidad del servicio a la ciudadanía,  su respectivo seguimiento y monitoreo e incluso en la implementación y estrategias que mejoren estos servicios, cultura institucional de atención y coordinación con las diferentes áreas de la SDH que prestan servicio a ciudadanos.Así mismo, en la Secretaria Distrital de Hacienda, por medio de la Resolución No. SDH-000302 del 23 de julio de 2020, se adoptó el Modelo de Seguimiento, Medición y Evaluación del servicio a la ciudadanía, los lineamientos del Manual de Servicio a la Ciudadanía del Distrito Capital y el Manual para la Gestión de Peticiones Ciudadanas.En virtud de lo anterior, se requiere la prestación de servicios profesionales para el despacho de la Subsecretaría General en temas de servicio al cliente o ciudadano con el objeto que preste apoyo en el diseño de indicadores de gestión y medición de la atención al ciudadano, implemente el modelo de seguimiento, medición y evaluación recientemente expedido así como demás normatividad generada por la Secretaría General, apoye el diseño e implementación de estrategias de mejora de la calidad y gestión del servicio y participación del ciudadano y apoyo al rol de defensoría a la ciudadanía.</t>
  </si>
  <si>
    <t>Prestar servicios profesionales para apoyar la gestión administrativa de procesos contractuales y la liquidación y cierre de contratos</t>
  </si>
  <si>
    <t>Mínimo siete (7) meses de experiencia profesional general.</t>
  </si>
  <si>
    <t>Profesional en derecho o estudiante de derecho con terminación de materias</t>
  </si>
  <si>
    <t>La necesidad de contar con los profesionales en derecho, se acentúa con ocasión del desistimiento de los nombramientos de cuatro (4) personas que resultaron primeros en orden de elegibilidad del Concurso de Méritos adelantado por la Secretaría Distrital de Hacienda para proveer cargos públicos. Al respecto, de las cinco (5) vacantes a proveer, (4) personas desistieron del nombramiento o no tomaron posesión del cargo dentro de los términos de Ley, por lo que, la Subdirección de Asuntos Contractuales no cuenta con personal suficiente para adelantar sus competencias funcionales.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tres (3)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D.C., para la vigencia 2020 y así poder garantizar la adquisición de los bienes y servicios relacionados en el Plan Anual de Adquisiciones.</t>
  </si>
  <si>
    <t>Prestar servicios profesionales a la subdirección de asuntos contractuales para el fortalecimiento y seguimiento de los procesos de selección que adelanta la SDH, así como la verificación a las diferentes actividades que tiene a cargo la Subdirección.</t>
  </si>
  <si>
    <t>Para la Secretaría Distrital de Hacienda es conveniente la celebración de un contrato con el objeto abajo registrado, porque:
la Subdirección de Asuntos Contractuales requiere contar con los servicios profesionales de un abogado en asuntos relacionados con la contratación estatal, debido a que aún existen necesidades por satisfacer por lo cual requiere del apoyo de profesionales contratistas para alcanzar y culminar con las metas previstas para la presente vigencia, así como el apoyo en el acompañamiento en los procesos sancionatorios de incumplimiento contractual, la revisión previa de los informes, requerimiento de parte de los entes de control o ciudadanos, apoyo en los informes a cargo de la Subdirección.</t>
  </si>
  <si>
    <t>Gestionar las traducciones (de inglés a castellano) de los documentos con calificadoras externas, así como los prospectos de Emisión y Colocación de Bonos Externos; y en general documentos externos de conformidad con el marco normativo, las normas de transparencia de Bogotá y los lineamientos de Colombia Compra Eficiente.</t>
  </si>
  <si>
    <t>Minimo tres Contratos de traducción oficial ejecutados y certificados por el contratante.</t>
  </si>
  <si>
    <t>Traductor Oficial</t>
  </si>
  <si>
    <t>De conformidad con lo estipulado en la Ley 1564 de 2012 en el artículo 251 y en Resolución 3269 DE 2016 expedida por el Ministerio de Relaciones Exteriores, la norma dice: los documentos en un idioma distinto al castellano deben ser presentados en su lengua original junto con la traducción oficial al castellano.  Loanterior por cuanto varioas contrataciones tnto de operaciones conexas . Calificadora y eventuales empréstitos internacionales, deben contemplar la traducción oficial.</t>
  </si>
  <si>
    <t>Prestar los servicios profesionales en temas administrativos de apoyo a la preparación, ejecución y liquidación de contratos, así como en los conceptos jurídicos y revisión de documentación para firma del Ordenador del Gasto y de competencia de la Dirección de Informática y Tecnología de conformidad a los procedimientos, guías y normas vigentes</t>
  </si>
  <si>
    <t>Se incluye esta necesidad teniendo en cuenta que se plantea tramitar con mayor celeridad los procesos de contratación planeados, especialmente los de montos más significativos en el presupuesto de tecnología, por lo cual se ha decidido contar con un apoyo adicional para labores de apoyo estudios técnicos, documentos previos y precontractuales, apoyo a la supervisión de contratos, informes y liquidaciones de contratos a cargo de la Dirección de Informática y Tecnología. Adicionalmente, se requiere el apoyo jurídico al ordenador del gasto frente a la documentación que se firma en el despacho, así como el apoyo jurídico en la ejecución e implementación del proyecto BogData de la Secretaría DIstrital de Hacienda.  Los honarios se ajustan a la tabla de honorarios de la entidad, más un aumento del 3.1%</t>
  </si>
  <si>
    <t>60 meses de experiencia profesional. No obstante lo anterior, se hará aplicación de equivalencias establecidas en los artículos 1 y 2 de la REsolución SDH.000252 del 28 de diciembre de 2018</t>
  </si>
  <si>
    <t>Con el fin de apoyar los procesos de adquisiciones de tecnología que se realizan para el Concejo de Bogotá y la SDH, se requieren apoyos desde la Dirección de Informática y Tecnología de la entidad para revisar los anexos técnicos de los contratos solicitados por el Concejo de Bogotá, realizar revisiones de los documentos con proveedores para ajustarlos, así como adelantar la revisión de los requisitos técnicos habilitantes de los procesos de informática, se requiere personal capacitado y con coniocimiento dado que actualmente no se cuenta con este recurso por cuanto el único profesional de apoyo asignado se ha reasignado a proyectos de importancia estratégica para la entidad.  Los honorarios se encuentran conforme a la tabla de honorarios de la entidad, más un incremento del 3.1%</t>
  </si>
  <si>
    <t>Prestar servicios de apoyo en la definición e implementación de proyectos de infraestructura de TI</t>
  </si>
  <si>
    <t>Corresponde al acompañamiento para soportar la implementación de la infraestructura interna de la SDH y para apoyar el seguimiento y requerimientos de crecimientos y ajustes en la operación de esta infraestrutura.   Los honorarios corresponden a la tabla de honorarios de la entidad más un 3.1%</t>
  </si>
  <si>
    <t>Prestar servicios profesionales para apoyar a la Dirección de Gestión Corporativa en las actividades relacionadas con el seguimiento al plan anual de adquisiciones, actividad contractual y ordenación del gasto de la Secretaría Distrital de Hacienda</t>
  </si>
  <si>
    <t xml:space="preserve">60 MESES DE EXPERIENCIA PROFESIONAL. 36 MESES DE EXPERIENCIA ACOMPAÑANDO PROCESOS EN ENTIDADES PUBLICAS O ASESORIA O ACOMPAÑMIENTO CONTRACTUAL </t>
  </si>
  <si>
    <t>ABOGADO CON ESPECIALIZACION</t>
  </si>
  <si>
    <t>Siendo la Dirección de Gestión Corporativa un área de apoyo tranversal a la gestion de la entidad y en atención al volumen y complejidad que implican todas las actividades relacionadas con el seguimiento a la actividad contractual, requiere de un apoyo profesional que se encargue de apoyar el seguimiento y revisión de todo lo relacionado con la ejecución del plan anual de adquisiciones, la revisión documental de la actividad precontractual, contractual y postcontractual, así como la rendición de informes a entes de control y organismos distritales, derivados de las funciones delegadas.</t>
  </si>
  <si>
    <t>Prestar servicios profesionales en el fortalecimiento, gestión, análisis y monitoreo de la supervisión de contratos de la Secretaria Distrital de Hacienda para la Dirección de Gestión Corporativa.</t>
  </si>
  <si>
    <t>48 meses de experiencia profesional. Dentro de la experiencia general se debe acreditar doce (12) meses de experiencia en la ejecución de contratos cuyo objeto, alcance u obligaciones se encuentren relacionados con actividades similares al objeto a contratar.</t>
  </si>
  <si>
    <t>INGENIERO INDUSTRIAL O ADMINISTRADOR DE EMPRESAS CON ESPECIALIZACIÓN EN GERENCIA DE PROYECTOS.</t>
  </si>
  <si>
    <t>Conforme a lo establecido en el Artículo 65, literal H del Decreto Número 601 de 2014, es responsabilidad de la Dirección de Gestión Corporativa formular los proyectos de inversión de la Dirección y adelantar su ejecución y seguimiento, por lo que se hace necesario la contratación de un profesional que realice el seguimiento a las labores de supervisión que adelantan los supervisores y sus apoyos, con el fin de llevar un control del cumplimiento de lo establecido en la guía de contratación y normatividad vigente en la materia, que pueda establecer alertas y controles frente al seguimiento que permitan tomar decisiones en oportunidad y validar que losproductos y servicios adquiridos por la entidad para satisfacer las necesidades plasmadas en el PAA se entreguen en oportunidad y con la calidad esperada.</t>
  </si>
  <si>
    <t>Realizar el diagnóstico del estado de la piedra y ventanas de la fachada del edificio del Concejo de Bogotá.</t>
  </si>
  <si>
    <t>5 años de experiencia relacionada</t>
  </si>
  <si>
    <t>Arquitecto o Ingeniero Civil</t>
  </si>
  <si>
    <t>En el Edificio de Concejo existen lozas carcomidas por hongos que atacan la piedra, otras están partidas y se desmoronan, además hay ventanería que se encuentra suelta, se requiere conocer el estado real de la fachada, para tener los costos de  adecuación y mantenimiento de fachada completa, para evitar el deterioro total de la fachada de la edificaciòn.</t>
  </si>
  <si>
    <t>Prestar los servicios profesionales a la Dirección Financiera del Concejo de Bogotá, en el cumplimiento de las actividades e Indicadores del plan de acción a cargo del Proceso de Gestión Financiera y del seguimiento y planeación del presupuesto del Concejo de Bogotá D.C.</t>
  </si>
  <si>
    <t>44 meses de experiencia profesional, 12 meses de experiencia relacionada con el objeto y/o obligaciones del contrato (podrá estar incluido dentro de la experiencia general).</t>
  </si>
  <si>
    <t>Para el Concejo de Bogotá D.C. es conveniente y necesaria la celebración de (1) contrato para el seguimiento al cumplimiento de las actividades e indicadores del Plan de Acción 2021 a cargo del Proceso de Gestión Financiera, con el fin de dar cumplimiento a la disposiciones aprobadas por el Comité Institucional de Gestión y Desempeño en el marco del Modelo Integrado Planeación y Gestión. Adicionalmente, apoyará en la planeación y seguimiento del presupuesto destinado al Concejo de Bogotá D.C. y la  consolidación de informes a cargo de la Dirección Financiera para presentar a la Oficina Asesora de Planeación y Oficina de Control Interno.</t>
  </si>
  <si>
    <t>Prestar los servicios profesionales para apoyar a la Dirección Financiera del Concejo de Bogotá D.C. en los asuntos propios de la dependencia para el manejo eficiente y eficaz de los recursos financieros y de inversión, conforme al plan estratégico de la entidad y de acuerdo con la normatividad vigente.</t>
  </si>
  <si>
    <t xml:space="preserve">Para el concejo de Bogotá - Dirección Financiera es conveniente la celebración de un contrato con el objeto de apoyar en el control de la ejecución del Plan Anual de Adquisiciones y así garantizar una adecuada y oportuna implementación. Además se necesita de apoyo en cuanto a los asuntos relacionados con presupuesto, gastos de funcionamiento e inversión de los recursos de la corporaciónPor otra parte, la presencia de un profesional idoneo que apoye la supervisión contratual y de soluciones oportunas a los temas y asuntos de cada proceso, favorece a una adecuada ejecución y evita la generación de pasivos exigibles y procesos jurídicos a futuro.Por todo lo anterior, para el concejo de Bogotá D.C., es conveniente la celebración de un contrato con el objeto descrito, toda vez que se requiere el apoyo de un Profesional en áreas Administrativas para atender todos los requerimientos de la Dirección Financiera.  </t>
  </si>
  <si>
    <t>Prestar los servicios profesionales para apoyar los procesos administrativos  relacionados con la nomina para  la Dirección Financiera del Concejo de Bogotá D.C.</t>
  </si>
  <si>
    <t>55 meses de experiencia profesional, con un año de experiencia relacionada con el objeto, puede estar incluida en la experiencia profesional-</t>
  </si>
  <si>
    <t>Profesional en Ingenieria de Sistemas, Contabilidad, Finanzas.</t>
  </si>
  <si>
    <t>Prestar los servicios profesionales para apoyar a la Oficina de Comunicaciones del Concejo de Bogotá D.C. para el cumplimiento del plan de comunicaciones internas y externas de la entidad</t>
  </si>
  <si>
    <t>42 meses de experiencia general</t>
  </si>
  <si>
    <t>Ingeniero de Sistemas o Comunicador Social o publicista</t>
  </si>
  <si>
    <t xml:space="preserve">El Concejo de Bogotá requiere un profesional de apoyo a la Oficina de Comunicaciones que sirva de enlace  con los Jefes de Prensa de las 45 Unidades de Apoyo Normativo de la Corporación y de apoyo para le cumplimiento del Plan de comunicanciones internas y externas </t>
  </si>
  <si>
    <t>Prestar los servicios profesionales para apoyar a la Oficina de Comunicaciones del Concejo de Bogotá D.C. en las actividades relacionadas con la elaboración de piezas comunicativas y demás actividades relacionadas con el plan de comunicaciones de la Corporación.</t>
  </si>
  <si>
    <t>23 meses de experiencia profesional con 1 año de experiencia  relacionada con el objeto y/o obligaciones del contrato (podrá estar incluida dentro de la experiencia general)</t>
  </si>
  <si>
    <t>Prestar los servicios de apoyo operativo al proceso de Recursos Físicos de la Dirección Administrativa.</t>
  </si>
  <si>
    <t>Prestar los servicios de apoyo al proceso de recursos físicos de la Dirección Administrativa del Concejo de Bogotá, para coadyuvar con las actividades de actualización y administración de la información del área de mantenimiento.</t>
  </si>
  <si>
    <t>39 meses de  experiencia general , un año de experiencia especifica en apoyo administrativo apoyo administrativo (el cual puede estar incluidos en la experiencia general)-</t>
  </si>
  <si>
    <t xml:space="preserve">Como resultado de la Auditoria Interna realizada por la Oficina de Control Interno del Concejo de Bogotá, se priorizo para la vigencia 2020, la contratación de un servicio de apoyo que preste soporte a la Dirección Administrativa  del Concejo de Bogotá en las actividades de actualización y administración de la información del área de mantenimiento con el fin de mantener actualizada la información de registro y seguimiento los eventos registrados, así como atender de manera ágil y oportuna los trámites y  requerimientos documentales de la Dirección. </t>
  </si>
  <si>
    <t>Prestar los servicios profesionales para apoyar a la Subdirección de Gestión de la Información Presupuestal, en el funcionamiento y procesamiento de datos del sistema de información financiero en lo relacionado con la ejecución, programación, cierre y asesoría técnica requerida por las entidades del Distrito Capital</t>
  </si>
  <si>
    <t>6 años de experiencia profesional..Experiencia especifica: 6 años de experiencia profesional, en sistemas de información y/o manejo de datos financieros o presupuestales o contables. La experiencia relacionada puede estar dentro de la experiencia general..</t>
  </si>
  <si>
    <t xml:space="preserve">La Dirección Distrital de Presupuesto, requiere de un personal idóneo y que tenga la experticia de administrar, gestionar y capacitar a las entidades en el funcionamiento y procesamiento de datos del sistema de información presupuestal, que igualmente pueda brindar el soporte adecuado a las entidades del Distrito en el período de consolidación y de adaptabilidad del sistema a la gestión pública distrital. El sistema de información presupuestal es dinámico y requiere enfrentar retos operacionales para optimizar sus capacidades y fortalezas, en consecuencia, el personal requerido será indispensable para que ejecute tareas inherentes al proceso presupuestal durante la vigencia 2021, como son el cierre presupuestal, el proceso de programación, reporte de datos a los organismos de control, plantas de personal, entre otros.  </t>
  </si>
  <si>
    <t>Prestar los servicios profesionales para apoyar la implementación de la estrategia de calidad de gasto en la ejecución presupuestal en el Distrito Capital, relacionada con la eficiencia del gasto y los trazadores presupuestales</t>
  </si>
  <si>
    <t>Experiencia General de diez (10) años, de los cuales deberá acreditar cuatro (4) años de experiencia relacionadas con la gestion presupuestal</t>
  </si>
  <si>
    <t>Profesional en Economía. Especialización y/o Maestría en temas relacionados con la Administración Pública, Políticas Públicas o a fines</t>
  </si>
  <si>
    <t>Para la Dirección Distrital de Presupuesto es pertinente la realización de la contratación dado que en el marco de las funciones impuestas  en el Decreto 714 de 1996 especialmente referenciadas al artículo 92 relacionadas con la necesidad de diseñar ¿los métodos y procedimientos de información, seguimiento y evaluación que considere necesarios¿, y que para para dar cumplimiento a los propósitos y directrices del Plan de Desarrollo es necesario contar con el desarrollo teórico de la política de calidad del gasto aplicado a la proceso de presupuestación distrital. Ahora bien, en complemento de lo anterior el gobierno distrital en virtud de sus competencias funcionales particularmente a la obligación de presentar el Ante.Proyecto de Presupuesto anualmente al Concejo de Bogotá y el de realizar el seguimiento a la ejecución presupuestal durante la vigencia bajo los parámetros y políticas de calidad de gasto.</t>
  </si>
  <si>
    <t>Prestar servicios profesionales para llevar a cabo estudios, conceptos, seguimiento legislativo y actualización normativa en materia hacendaria.</t>
  </si>
  <si>
    <t>Experiencia general de un (1) año en el ejercicio de la profesión de abogado. Se deberán acreditar mínimo seis (6) meses de experiencia relacionada con el objeto u obligaciones especiales del contrato. La experiencia relacionada puede estar dentro de la experiencia general.</t>
  </si>
  <si>
    <t>La Dirección Jurídica requiere profesionales del derecho con el propósito de presentar propuestas de actualización de normas regulatorias; apoyo en la elaboración de requerimientos jurídicos especiales, que contribuyan a la toma de decisiones de la Secretaría Distrital de Hacienda y entidades distritales. Por lo cual, es necesario reforzar el equipo en los asuntos jurídicos misionales de la entidad, específicamente en la gestión del conocimiento, a través de conceptos unificadores; publicaciones virtuales y jornadas de capacitación a usuarios externos e internos; dando cumplimiento a las funciones establecidas en el artículo 72 del Decreto Distrital 601 de 2014 Por el cual se modifica la estructura interna y funcional de la Secretaría Distrital de Hacienda, y se dictan otras disposiciones y de esta manera también contribuir con el cumplimientos de los objetivos estratégicos de la Secretaría Distrital de Hacienda, pues el personal existente en la Subdirección Jurídica de Hacienda es insuficiente para cubrir las diferentes actuaciones que surgen del desarrollo de las labores asignadas.</t>
  </si>
  <si>
    <t>Experiencia general de  cuarenta y cinco ( 45) años, de los cuales deberá acreditar quince (15) años de experiencia relacionada con la estructuración de estrategias de seguimiento y evaluación de la calidad del gasto público y participación..</t>
  </si>
  <si>
    <t>Profesional en Derecho. Especialización y/o Maestria en temas relacionados con la Administración Pública.</t>
  </si>
  <si>
    <t xml:space="preserve">El Programa de Gobierno de la Alcaldesa Mayor de la Ciudad dispone que su actuación se regirá ¿Defendiendo lo público y la ciudadanía del abuso, la corrupción y la politiquería. Para que lo público genere un mayor valor y bienestar actuamos con responsabilidad fiscal. Este compromiso del programa de Gobierno debe ser cumplido con el liderazgo de la SDH, en virtud de sus competencias funcionales. Para dar cumplimiento a este compromiso del programa de Gobierno, se requiere desarrollar actividades estratégicas que permitan mejorar la calidad del gasto público y la confianza en el manejo de las finanzas distritales, de una manera creativa, adoptando las prácticas nacionales e internacionales y fortaleciendo la institucionalidad. Por esta razón, se requiere el apoyo de una persona altamente calificada, con experiencia internacional específica y que acompañe el proceso de elaboración, adopción e implementación de la estrategia. </t>
  </si>
  <si>
    <t>CONTRATO CON EL G.E.B DONDE SE INSTRUMENTE LA COLABORACION ARMONICA ENTRE LA SECRETARIA DE HACIENDA Y LA EMPRESA DE, PARA QUE ESTA ULTIMA PONGA A DISPOSICION SUS CONOCIMIENTOS TECNICOS, JURIDICOS Y ADMINISTRATIVOS AL SERVICIO DE LA SECRETARIA DE HACIENDA CON LA FINALIDAD DE ORGANIZAR, GERENCIAR Y LLEVAR HASTA SU CULMINACION LA TERCERA FASE DEL PROCESO DE DEMOCRATIZACION DE HASTA 972.755.189 ACCIONES ORDINARIAS DE PROPIEDAD DE BOGOTA DISTRITO CAPITAL.</t>
  </si>
  <si>
    <t>EXPERIENCIA PREVIA EN LA EJECUCION DE DEMOCRATIZACION EN SUS FASES 1 Y 2.</t>
  </si>
  <si>
    <t>FORMACION EN DESARROLLO DE PROCESOS  DE ENAJENACION DE PARTICIPACIONES ACIONARIAS.</t>
  </si>
  <si>
    <t>CON EL FIN DE FINANCIAR LOS DIFERENTES PROYECTOS QUE COMPRENDEN EL PLAN DE DESARROLLO" UN NUEVO CONTRATO SOCIAL Y AMBIENTAL PARA EL SIGLO XXI",  PARA ADELANTAR LA  FASE TRES DEL PROCESO DE ENAJENACION DE ACCIONES GEB SEGUN ACUERDO 651 DE 2016.</t>
  </si>
  <si>
    <t>Financiamiento para los programas de educación formal de los funcionarios de carrera administrativa y Libre Nombramiento y Remoción del Concejo de Bogotá D.C.</t>
  </si>
  <si>
    <t>El Concejo de Bogotá para el adecuado cumplimiento de los Acuerdos sindicales requiere adición del convenio, con el fin de financiar programas de educación formal para los funcionarios de carrera administrativa y de libre nombramiento y remoción.</t>
  </si>
  <si>
    <t>Adquisición de elementos de bioseguridad para prevenir la transmisión del COVID 19 en el marco de la implementación del Protocolo de Bioseguridad de Secretaría Distrital de Hacienda.</t>
  </si>
  <si>
    <t>La Secretaría Distrital de Hacienda de Bogotá dando continuidad a la respuesta por la emergencia sanitaria generada por la pandemia del coronavirus COVID.19 y ante la posibilidad de una situación de riesgo por contagio, debe cumplir con las directrices del Gobierno Nacional y Distrital, especialmente la Resolución 000666 de 2020 "Por medio de la cual se adopta el protocolo general de bioseguridad para mitigar, controlar y realizar el adecuado manejo de la pandemia del Coronavirus COVID.19" y con el protocolo de bioseguridad de la entidad Circular interna 010 de 2020, además teniendo en cuenta la obligación de todos los empleadores de los diferentes sectores de la administración pública de proporcionar y mantener un ambiente de trabajo en adecuadas condiciones de higiene y seguridad y establecer métodos de trabajo con el mínimo de riesgos para la salud dentro de los procesos tanto para funcionarios públicos como para contratistas del Estado.   Por lo anterior, se requiere disponer de los recursos necesarios para la adquisición de elementos de bioseguridad con el fin de dotar a aproximadamente 1653 servidores y 100 contratistas de la Secretaría Distrital de Hacienda durante el tiempo que se necesite de acuerdo con el comportamiento del virus con: 210 Cajas por 100 unidades de tapabocas de tela antifluido, 5308 paquetes de paños desinfectantes y 1345 frascos por litro de gel antibacterial de estos dos últimos elementos las cantidades son similares a las adquiridas en el año 2020 y del primer elemento se aumentó en 60 cajas (adicionalmente se adquirió 12 cajas x 100 unidades de Tapabocas desechable , 12 Cajas x 100 de Guantes de Nitrilo, 2 Trajes Antifluido por un valor total de $43.932.703) por esta línea y por la línea de elementos de protección personal que para esa vigencia se priorizo para adquirir únicamente ese tipo de elementos (370 Caretas de protección, 50 Termómetros infrarrojos y  5308 paquetes de paños húmedos desinfectantes por valor de $ 47.872.800) y no los recurrentes, para un total de $91.805.503 del rubro de salud ocupacional. Para estimar el presupuesto requerido se verifico la necesidad para el 2021 y los supuestos macroeconómicos (aumento del 4%).</t>
  </si>
  <si>
    <t>El Concejo de Bogotá requiere implementar las condiciones de Bioseguridad para el reintegro paulatino y escalonado de los funcionarios y contratistas de la Corporación. La adquisición de estos elementos se realiza con el fin de  minimizar los riesgos de contagio en las instalaciones de trabajo del Concejo de Bogotá y debido a que en la primera compra realizada  a través de acuerdo marco, no habían las cantidades de insumos, ni la totalidad de los elementos requeridos por la Corporación</t>
  </si>
  <si>
    <t>SERVICIOS DE MANTENIMIENTO CON SUMINISTRO DE REPUESTOS PARA LOS ASCENSORES SCHINDLER DE LA TORRE A EDIFICIO CAD.</t>
  </si>
  <si>
    <t>NO APLICA</t>
  </si>
  <si>
    <t>24101600; 72101506</t>
  </si>
  <si>
    <t>La entidad requiere garantizar la optima operación y funcionamiento de los ascensores SHINDLER del CAD dado que se requiere garantizar el transporte vertical de los funcionarios del CAD.</t>
  </si>
  <si>
    <t>Se requiere brindar el soporte y mantenimeinto a todo el sistema de telefonía de la Secretaría Distrital de Hacienda, incluye mantenimiento de elementos, soporte licencias y repuestos. Se incremente el 3.1% por cada vigencia y se solicita vigencias futuras de la sigueinte manera:  Valor 2021: $172.500.000 Valor VF 2022: $237.130.000 Valor VF 2023: $244.481.030 Valor total: $654.111.030</t>
  </si>
  <si>
    <t>Suscripción a la revista Semana para la Secretaría Distrital de Hacienda.</t>
  </si>
  <si>
    <t>Suscripción a la Revista Semana para el Concejo de Bogotá</t>
  </si>
  <si>
    <t xml:space="preserve"> El concejo de Bogota requiere obtener informacion oportuna de carácter nacional e internacional, asi como recopilar y conservar documentos que registran hechos de actualidad,  la cual es publicada por los diferentes medios impresos</t>
  </si>
  <si>
    <t>Suscripción al diario el Espectador para el Concejo de Bogotá</t>
  </si>
  <si>
    <t>El concejo de Bogotá requiere obtener información oportuna de carácter nacional e internacional, asi como recopilar y conservar documentos que registran hechos de actualidad,  la cual es publicada por los diferentes medios impresos</t>
  </si>
  <si>
    <t>Suscripción al períodico El Tiempo y Portafolio para el Concejo de Bogotá</t>
  </si>
  <si>
    <t>El concejo de Bogota requiere obtener informacion oportuna de carácter nacional e internacional, la cual es publicada por los diferentes medios impresos, asi como recopilar y conservar documentos que registran hechos de actualidad.</t>
  </si>
  <si>
    <t>Productos metálicos elaborados (excepto maquinaria y equipo)</t>
  </si>
  <si>
    <t>Adición y prórroga al contrato 200223.0.2020 cuyo objeto consiste en Prestar los servicios de actualización, mantenimiento y soporte con el suministro de repuestos para la infraestructura de telecomunicaciones, cableado estructurado (voz y datos), fibra óptica, energía normal y regulada de la Secretaría Distrital de Hacienda</t>
  </si>
  <si>
    <t>39131700; 81112200</t>
  </si>
  <si>
    <t>Se solicita adicionar y prórrogar el contrato 200223 ya que se requiere contar con el mantenimiento de la red de datos y el sistema que soporta la red de corriente regulada para áreas de trabajo de la SDH, para garantizar la continuidad del servicio. Lo anterior con el fin de evitar reservas presupeustales para la vigencia 2021.</t>
  </si>
  <si>
    <t>80131502; 80131801</t>
  </si>
  <si>
    <t>En la actualidad la entidad no cuenta con los espacios físicos bajo las condiciones necesarias ni con los recursos tecnológicos e informáticos suficientes para el funcionamiento de las nuevas dependencias que se van a crear al interior de la SDH, por tal motivo es necesario tener un inmueble bajo la modalidad de arriendo mientras se efectúan las adecuaciones requeridas en el edificio del Centro Administrativo Distrital.CAD</t>
  </si>
  <si>
    <t>Servicios de arrendamiento o alquiler de automóviles y furgonetas sin operario</t>
  </si>
  <si>
    <t>El Comité Especial de la Unidad Nacional de Protección del Ministerio del Interior en acta de fecha 09 de mayo de 2014 definió adoptar y ratificar medidas de protección, para los Concejales de Bogotá por considerar que se encuentran en riesgo extraordinario o extremo en razón a que las actividades que realizan tienen la potencialidad de generar riesgos para su vida e integridad física, debido a la naturaleza de su cargo¿. Por lo anterior se solicita suscribir un Convenio Interadministrativo con la Unidad Nacional de Protección, para brindar a los cabildantes protección especial con la implementación de los esquemas de seguridad, en el componente vehículos, como consecuencia directa del ejercicio de las funciones políticas que ostentan los Concejales de Bogotá D.C. los recursos se encuentran programados en el proyecto de inversión 728 Meta 3 Actividad 3.1.Implementar el  esquema de seguridad de los Concejales del Distrito Capital que se encuentran en situación de riesgo extraordinario o extremo.</t>
  </si>
  <si>
    <t>La Secretaría Distrital de Hacienda . Dirección Distrital de Tesorería requiere para el cumplimiento de sus funciones, puntualmente para la administración del portafolio de inversiones, el acceso permanente al Sistema Centralizado de Operaciones de Negociación y Registro del Mercado de Renta Fija MEC, administrado por la Bolsa de Valores de Colombia, para la realización de operaciones sobre valores de deuda pública y privada, así como el registro de las operaciones realizadas.  En caso de no efectuarse esta contratación, se afectaría directamente la administración del portafolio de inversión o de excedentes de liquidez realizado por la Dirección Distrital de Tesorería . Secretaría Distrital de Hacienda, debido a que no se podrían realizar operaciones de deuda pública o privada sobre valores de renta fija y el registro de dichas operaciones, limitando de esta manera el margen de operación del área y poniendo en riesgo el cumplimiento de metas en cuanto a la generación de rendimientos financieros.</t>
  </si>
  <si>
    <t>Es necesario contar de manera permanente con el derecho al uso del código de barras empleado por la SDH. Desde 2021, se debe dejar garantizado el servicio de suscripción de código de barras para los documentos de la SDH que lo requieran, especialmente formularios de impuestos distritales, desde el 1 de enero de 2022. No se incrementa el IPC sino el incremento proyectado del salario mínimo  (6%), política de incremento planteada por la empresa Logyca Asociación.</t>
  </si>
  <si>
    <t>La Dirección de Estadísticas y Estudios Fiscales dispone del software ESRI . licencia ArcGis para georeferenciación, para lo cual llevar a cabo el soporte de dicho licenciamiento. El contrato se realiza a través de Colombia Compra Eficiente, aunque es único proveedor.  El costo se aumenta un 5% como previsión de la variación de la TRM.
Se propone unificar procesos de compra de licencias para hacer economía administrativa, en los casos que sea viable por compatibilidad de fechas y objetos.</t>
  </si>
  <si>
    <t>Actualmente el componente Ares (Gestor de Evidencia digital y procesos firma digital) se utiliza para la validación de archivos de Bancos para la Dirección de Impuestos de Bogotá, así mismo sus WS se integran con el nuevo sistema de información SAP (BogData) y envían los archivos cifrados a una plataforma web, donde los usuarios descargan y procesan los archivos en los diferentes portales bancarios en donde se realizan:  a. Procesos RA (Pago de obligaciones SDH)  b. Procesos pago de Nómina SDH.   c. Procesos de Estampado Digital de la Subdirección de Gestión Documental.  d. Almacena evidencia de procesos de Firma para el Despacho de la SDH, con su subcomponente ELOGIC, así mismo para algunas subdirecciones de impuestos.    Esta plataforma realizará validaciones para los flujos de firma digital y Bancos.  El componente de Ares, se integra con cualquier certificado digital emitido o descargado de cualquier MPKI, pero por los derechos de autor es necesario un contrato directo con Certicamara S.A. Se pincluyó un aumento del 3.1%</t>
  </si>
  <si>
    <t>Proveer los servicios de soporte y mantenimiento para todos los productos SAP adquiridos por la Secretaría Distrital de Hacienda</t>
  </si>
  <si>
    <t>Con la nueva solución BogData, se requiere dar el soporte y mantenimiento al licenciamiento SAP adquirido en el marco del contrato 170351.0.2017</t>
  </si>
  <si>
    <t>La Dirección de Estudios Fiscales, solicita del soporte, mantenimiento y actualización de las licencias que operan en dicha Dirección las cuales se adquirieron en vigencias anteriores, estas son: SPSS. Se proyecta incremento en costo teniendo en cuenta que se contratará por 12 meses. No genera reservas.</t>
  </si>
  <si>
    <t>La Dirección de Estudios Fiscales, solicita del soporte, mantenimiento y actualización de las licencias que operan en dicha Dirección las cuales se adquirieron en vigencias anteriores, estas son: Eviews, Stata, Risk Simulator, GAMS y PL SQL. Se incremente el costos en 3.1% por 12 meses.</t>
  </si>
  <si>
    <t>La Secretaría Distrital de Hacienda . Dirección Distrital de Tesorería requiere para el cumplimiento de sus funciones, puntualmente para la administración del portafolio de inversiones, el acceso permanente a la plataforma tecnológica Master Trader que provee la Bolsa de Valores de Colombia y que integra las diversas modalidades de mercado de valores que operan en Colombia, entre las cuales se encuentra el Sistema de Negociación y Registro de Operaciones sobre Valores de Renta Fija  . MEC.  En caso de no efectuarse esta contratación, se afectaría directamente la administración del portafolio de inversión o de excedentes de liquidez realizado por la Dirección Distrital de Tesorería . Secretaría Distrital de Hacienda, debido a que no se podría acceder a la infraestructura tecnológica dispuesta por la BVC ni a ninguno de sus subsistemas (mercados) ni funcionalidades, limitando de esta manera el margen de operación del área  y poniendo en riesgo el cumplimiento de metas en cuanto a la generación de rendimientos financieros.</t>
  </si>
  <si>
    <t>Corresponde a los costos de soporte y manteimiento de hardware y software Oracle adquirido por el Concejo de Bogotá en 2015. Se plantea incremento del 4% frente al valor contratado en 2020. Este valor difiere del valor programado de ajuste de gastos generales, toda vez que el porcentaje de incremento obedece a política interna del contratista.</t>
  </si>
  <si>
    <t>Se requiere garantizar el servicio de actualización y soporte del licenciamiento del software Infodoc (software que soporta el manejo documental para las hojas de vida) para mantener la operación de esta solución. Se prevé un incrementado en 5% previendo la variación de la TRM.</t>
  </si>
  <si>
    <t>Se requiere garantizar el servicio de actualización y soporte del licenciamiento del software Aranda (software que soporta la mesa de servicio).  Se proyecta por 12 meses con un incremento de 3.3%.</t>
  </si>
  <si>
    <t>Se requiere contar con el servicio de soporte y mantenimiento de la plataforma Prontus a través del cual se soporta la página web e intranet del concejo y Janus para la transmisión en streaming de las sesiones del Concejo de Bogotá. Para los dos casos corresponde a un único fabricante (factor visual) con un único proveedor en Colombia, por lo cual se define una sola línea de contratación. Se incrementa en 3.3%.</t>
  </si>
  <si>
    <t>UE:01 12 MES(ES); UE:04 12 MES(ES)</t>
  </si>
  <si>
    <t>Se requiere continuar con este servicio para garantizar la estabilidad de la plataforma Microsoft de la Secretaría Distrital de Hacienda y el Concejo de Bogotá. Se incremente el 3.1%</t>
  </si>
  <si>
    <t>Prestar el servicio de soporte y mantenimiento del sistema de Información V.I.G.I.A Riesgo</t>
  </si>
  <si>
    <t>N/A</t>
  </si>
  <si>
    <t xml:space="preserve">Para la Secretaría Distrital de Hacienda.SDH es de gran importancia la celebración de un contrato con el objeto registrado, con el fin de dar cumplimiento a las funciones establecidas en el artículo 9 del Decreto Distrital 601 de 2014, dado que la Oficina de Análisis y Control de Riesgo requiere de una herramienta para la administración de los riesgos Operacionales identificados en los procesos de la Entidad; con el propósito de mantener una base de riesgos automatizada que sirva de herramienta de gestión para la toma de decisiones en la Entidad.  La necesidad concreta que la Secretaría Distrital de Hacienda pretende satisfacer, es seguir contando con el servicio de soporte y mantenimiento del Software V.I.G.I.A. Riesgo; considerando que la entidad cuenta actualmente con esta plataforma tecnológica. En caso de no realizarse esta contratación, la Oficina de Análisis y Control de Riesgo no podría contar con el servicio de soporte y mantenimiento del software para la administración de los riesgos Operacionales en la Entidad y ante una falla, tendría que realizar la actualización y creación de matrices de riesgo operacional en herramientas ofimáticas como Excel, con lo cual se pone en riesgo la integridad de la información. </t>
  </si>
  <si>
    <t>Prestar servicios de soporte, mantenimiento y actualización del software especializado en gestión de Riesgos de Mercado TRADE, fundamentado en la metodología VAR.</t>
  </si>
  <si>
    <t xml:space="preserve">Para la Secretaría Distrital de Hacienda.SDH es de gran importancia la celebración del contrato según el objeto registrado, con el fin de dar cumplimiento a las funciones establecidas en el artículo 9 del Decreto Distrital 601 de 2014, relacionadas con el seguimiento a la exposición al riesgo de mercado del portafolio de inversiones de la SDH a través de la metodología de Valor en Riesgo . VaR, a cargo de la Oficina de Análisis y Control de Riesgo.  El aplicativo permite mantener copia histórica del cálculo del VaR conservando la integridad de la información, proporcionando ágilmente los resultados estadísticos de riesgo de mercado que estiman la perdida máxima que podría registrar un portafolio en un intervalo de tiempo y con cierto nivel de probabilidad o confianza.   La necesidad concreta que la Secretaría Distrital de Hacienda pretende satisfacer, es seguir contando con el servicio de soporte y mantenimiento del software TRADE, dado que la entidad cuenta actualmente con esta plataforma tecnológica. En caso de no realizarse esta contratación la Oficina de Análisis y Control de Riesgo tendría que realizar el proceso manual, lo cual no garantiza tiempos de respuesta adecuados, ni la integridad y confiabilidad de la información, incurriendo en riesgos operacionales en la gestión del riesgo del portafolio de inversiones administrado por la entidad.  </t>
  </si>
  <si>
    <t>Prestar los servicios de soporte y mantenimiento para el hardware Oracle propiedad de la Secretaría Distrital de Hacienda</t>
  </si>
  <si>
    <t>Para la correcta operación de los proyectos legado de consulta que actualmente tiene la entidad, se requiere del acompañamiento y soporte de Oracle para algunos de los productos que hoy operan en la SDH, en especial WCC, el cual continúa en operación integrado en la solución de SAP. El servicio incluye el supercluster, solución de hardware en la cual opera.  Se calcula un incremento del 4% respecto de la vigencia anterior.</t>
  </si>
  <si>
    <t>Para la Secretaría Distrital de Hacienda es conveniente la celebración de un contrato con el objeto abajo registrado, porque la Dirección de Estadísticas y Estudios Fiscales .DEEF. tiene a su cargo el seguimiento a la actividad económica de los agentes económicos que interactúan en la economía de la ciudad, el cual se convierte en un aspecto fundamental para poder determinar si el desempeño del recaudo de los principales tributos y de las demás variables fiscales obedece al ciclo normal de los negocios o a factores ajenos al mismo. En el mismo sentido, el seguimiento a indicadores de la actividad económica le permite a la DEEF robustecer los análisis que tiene a su cargo como soporte a la calificación anual de riesgo de la ciudad.  Este ejercicio debe hacerse de manera periódica y de forma sistemática, para garantizar una adecuada estimación de las perturbaciones que pueden incidir en las finanzas de la ciudad, cuya identificación y cuantificación le permite a la Administración Distrital tomar medidas de política que las contrarresten, a fin de mantener la sostenibilidad fiscal. De igual manera, la DEEF debe atender requerimientos puntuales de análisis de otras áreas de la Secretaria que tienen la función de emitir deuda pública, gestionar el presupuesto distrital y manejar los excedentes de liquidez, de acuerdo con las directrices y límites establecidos en el Marco Fiscal de Mediano Plazo para Bogotá.     Una de las necesidades más apremiantes para cumplir estos propósitos es la disponibilidad de información mensual sobre el consumo de los hogares y su discriminación por sectores de consumo y unidades de planeamiento zonal (UPZ), la cual resulta necesaria para mejorar el seguimiento a la actividad económica de la ciudad con una periodicidad mensual y que permita hacer comparaciones de mediano plazo. Esta información también se requiere para realizar estudios fiscales y económicos sobre los tributos locales, la asignación del gasto público, las relaciones intergubernamentales, entre otros aspectos, en cumplimiento de los propósitos misionales de la Secretaria Distrital de Hacienda y las funciones a cargo de la DEEF.   En caso de no efectuarse esta contratación, el seguimiento realizado por la DEEF y los análisis puntuales demandados por otras áreas de la Secretaría experimentarían un menoscabo considerable y obligarían a utilizar otras fuentes de información menos confiables, o sobre las cuales no se tiene el antecedente histórico correspondiente y la periodicidad definida que garanticen el seguimiento constante y coherente sobre el acontecer económico, razón por la cual el requerimiento se encuentra incluido dentro del Plan General de Compras aprobado para esta vigencia.</t>
  </si>
  <si>
    <t>Suscripción a los resultados mensuales de las encuestas de Consumo y de Opinión Empresarial que permitan medir las expectativas económicas de empresarios y consumidores.</t>
  </si>
  <si>
    <t>suscripción a los resultados mensuales de la encuesta de consumo para Bogotá, desagregando por Unidades de Planeamiento Zonal con la metodología Pocketshare Nacional Consumo 2010.</t>
  </si>
  <si>
    <t>Fase II del fortalecimiento de los servicios relacionos con la ejecución del plan de analítica de datos que incluyen: análisis textual para generación de respuestas tipo de PQRS, agendamiento, rediseño de chatbots para optimización de servicio, generación de analíticas para solicitudes de servicio a través de redes sociales, entre otros.</t>
  </si>
  <si>
    <t>A cargo de la subsecretaria, se encuentra el liderazgo en la implementación del  modelo de servicio de la Secretaría de Hacienda, el cual incluye la generación e impulso de la estrategia de gestión del conocimiento en la entidad de donde se deriva la ejecución de un plan de analítica de datos para optimizar y mejorar el servicio en la entidad por lo que en el 2020 se inicia la implementación del herramientas que mejoran y facilitan la experiencia del ciudadano las cuales no estan contempladas en las funcionalidades a implementar por BOGDATA, por lo cual se requiere realizar mantenimiento y soporte en el 2021.</t>
  </si>
  <si>
    <t>Prestar los sevicios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dispociones constitucionales, legales y reglamentarias que regulan la materia</t>
  </si>
  <si>
    <t>El Concejo de Boogtá en cumplimiento de la normatividad vigencte requiere surtir el proceso de elección de Contralor , mediante un proceso de selección basado en el mérito</t>
  </si>
  <si>
    <t>Corresponde a la garantía del servicio de conectividad con la Bolsa de Valores de Colombia. Es necesario contar con este enlace para garantizar las operaciones financieras que realiza la SDH. S eprevé un incremento del 3.1% por cada vigencia, adicionalmente, se solicitan vigencias futuras de la siguiente manera:  Valor 2021: $51.448.405 Valor VF 2022: $63.651.967 Valor VF 2023 $65.625.178 Valor total: $180.725.550</t>
  </si>
  <si>
    <t>Proveer los servicios de canales dedicados e Internet y los servicios complementarios para la Secretaría Distrital de Hacienda y el Concejo de Bogotá.</t>
  </si>
  <si>
    <t>Servicio de canales dedicados de Internet y Wifi, para que estos canales de comunicación permitan garantizar la disponibilidad de los servicios de transmisión de datos en medios como Internet y con las sedes de la Secretaria Distrital de Hacienda, centros de atención al ciudadano, el Concejo de Bogotá y demás entidades con las cuales se tenga convenios de cooperación. Adicionalmente, la Secretaría Distrital de Hacienda, cuenta con una red metropolitana, llamada Extranet; cuyo objetivo es ofrecer los servicios de transporte de datos para consultar los sistemas de información de legalos y de consulta desde entidades Distritales de la administración central, establecimientos públicos, empresas, fondos de desarrollo local, hospitales, CADES (Fontibón, Toberín y Servitá) y SUPERCADES (CAD, Bosa, Calle 13, Américas, Suba y 20 de Julio) y Sedes externas como: Calle 54, calle 17 y Carrera 32. En el Concejo de Bogotá se proveen los servicios de canales dedicados, canal de streaming y LAN extendida.</t>
  </si>
  <si>
    <t>Servicios de limpieza general</t>
  </si>
  <si>
    <t>Aunar esfuerzos institucionales, técnicos y financieros para realizar actividades de jardinería integral en las instalaciones del Concejo de Bogotá y manejo integral del arbolado antiguo.</t>
  </si>
  <si>
    <t>El Concejo de Bogotá requiere para mejoramiento de fachada, arbolado y otras plantas que circundan las instalaciones, el mantenimiento integral de estas.</t>
  </si>
  <si>
    <t>Persona Jurídica que preste servicios de una plataforma electrónica que ofrezca los servicios de actualidad jurídica.</t>
  </si>
  <si>
    <t>Atendiendo a las funciones que debe desarrollar la Dirección Jurídica como área que asesora a las directivas de la Secretaría Distrital de Hacienda en la formulación, coordinación, ejecución y control de las políticas relacionadas con temas jurídicos y legales, que impactan en sus procesos misionales y en el servicio a la ciudadanía y que establece las directrices en asuntos de carácter jurídico; así para el cabal cumplimiento de dichas funciones resulta importante suscribirse a un portafolio al que se pueda acceder a través de una plataforma  electrónica que ofrezca los servicios de actualidad jurídica; garantizando como se menciono anteriormente la adecuada construcción normativa y la adopción de decisiones con el respectivo blindaje jurídico de los actos administrativos, conceptos y respuestas a las peticiones y consultas en general dada la responsabilidad en materia de defensa judicial y prevención del daño antijurídico con la entidad y el Distrito Capital de Bogotá.</t>
  </si>
  <si>
    <t>Servicios de instalación (distintos de los servicios de construcción)</t>
  </si>
  <si>
    <t>Se requiere contar con un servicio de soporte del sistema de telefonía del Concejo de Bogotá para la vigencia 2021. Sería un contrato directo dado que el fabricante Alcatel solo cuenta con proveedor certificado de servicios para la tecnología instalada en el Concejo de Bogotá. Al ser un soporte con fabricante no puede ser inferior a 12 meses. Se calcula un incremento del 3.3%.</t>
  </si>
  <si>
    <t>PI/7609/0311/06</t>
  </si>
  <si>
    <t>1001</t>
  </si>
  <si>
    <t xml:space="preserve">Servicios prestados a las empresas y servicios </t>
  </si>
  <si>
    <t>Prestar los servicios profesionales para apoyar la documentación del sistema de gestión de calidad de la SDH y la implementación de la política de fortalecimiento organizacional y simplificación de procesos en el marco del MIPG.</t>
  </si>
  <si>
    <t>11 MESES</t>
  </si>
  <si>
    <t xml:space="preserve">75 meses de experiencia profesional, relacionada con Sistemas de Gestión de la Calidad, reingeniería y optimización de procesos, organización y métodos, auditoría interna, entre otras.
</t>
  </si>
  <si>
    <t xml:space="preserve">Profesional en Ingeniería o carreras afines o Administración de empresas, con especialización.
</t>
  </si>
  <si>
    <t>En línea con la adopción e implementación del Modelo Integrado de Planeación y Gestión – MIPG, y  la nueva estructura de procesos de la SDH, se hace necesario contar con el servicio de un (1) profesional para apoyar la documentación de los procesos del Sistema de Gestión de Calidad, la definición y ejecución de actividades para la  implementación de la política de fortalecimiento organizacional y simplificación de procesos, y la administración y mejora de los procesos a su cargo. Esta contratación se enmarca en el proyecto de inversión No. 7609 - Fortalecimiento de la gestión y desempeño de la Secretaría Distrital de Hacienda Bogotá y da cumplimiento a la Meta 3: Avanzar 7,5 puntos en la implementación del Modelo Integrado de Planeación y Gestión en la Secretaría Distrital de Hacienda.</t>
  </si>
  <si>
    <t>Prestar los servicios profesionales para apoyar la apropiación de las políticas del Modelo Integrado de Planeación y Gestión y la implementación del esquema de líneas de defensa en la SDH.</t>
  </si>
  <si>
    <t>10 MESES</t>
  </si>
  <si>
    <t xml:space="preserve">54 meses de experiencia profesional general, de los cuales 24 meses debe ser relacionados con la aplicación de herramientas de planeación, formulación y seguimiento de planes institucionales  y  Sistemas de Gestión de Calidad.
</t>
  </si>
  <si>
    <t>Profesional en Ingeniería, Administración de empresas, Economía o carreras afines, con título de postgrado.</t>
  </si>
  <si>
    <t>En el marco del direccionamiento estratégico y la política de seguimiento a la gestión y desempeño de los procesos de la SDH, así como en la adopción del Modelo Integrado de Planeación y Gestión – MIPG, se hace necesario contar con los servicios de un (1) profesional que apoye el diseño y aplicación de herramientas de seguimiento y apropiación de las políticas del MIPG y la estructuración e implementación del esquema de líneas de defensa en la SDH. Esta contratación se enmarca en el proyecto de inversión No. 7609 - Fortalecimiento de la gestión y desempeño de la Secretaría Distrital de Hacienda Bogotá y da cumplimiento a la Meta 3: Avanzar 7,5 puntos en la implementación del Modelo Integrado de Planeación y Gestión en la Secretaría Distrital de Hacienda.</t>
  </si>
  <si>
    <t>Prestar los servicios profesionales para apoyar la implementación del nuevo mapa de procesos y la sostenibilidad del Sistema de Gestión, con la transición tecnológica de la Entidad.</t>
  </si>
  <si>
    <t>De acuerdo con la modernización tecnológica de la Entidad, con la puesta en funcionamiento de BogData y la adquisición del software para la administración del Sistema de Gestión, así como con la implementación del nuevo mapa de procesos, se hace necesario contar con el servicio de dos (2) profesionales para apoyar la reingeniería de procesos y el desarrollo de las actividades dirigidas a la sostenibilidad del Sistema de Gestión, en articulación con las diferentes dependencias de la SDH. Esta contratación se enmarca en el proyecto de inversión No. 7609 - Fortalecimiento de la gestión y desempeño de la Secretaría Distrital de Hacienda Bogotá y da cumplimiento a la Meta 3: Avanzar 7,5 puntos en la implementación del Modelo Integrado de Planeación y Gestión en la Secretaría Distrital de Hacienda.</t>
  </si>
  <si>
    <t>Prestar los servicios profesionales para apoyar la optimización del nuevo mapa de procesos de la SDH y la definición de estrategias para su implementación y apropiación.</t>
  </si>
  <si>
    <t xml:space="preserve">96 meses de experiencia profesional general, de los cuales debe acreditar 40 meses en la aplicación de metodologías de planeación estratégica, formulación y seguimiento de planes institucionales, formulación y desarrollo de indicadores, entre otros.
</t>
  </si>
  <si>
    <t xml:space="preserve">Profesional en ingeniería o Administración de empresas, Contaduría pública o Economía con título de postgrado en la modalidad de maestría.
</t>
  </si>
  <si>
    <t>Se requiere contar con los servicios de un (1) profesional especializado que acompañe y asesore la optimización de la gestión de los procesos de la SDH, de acuerdo con la nueva estructura del mapa de procesos, y que así mismo oriente el diseño de estrategias para la apropiación e implementación en toda la Entidad de las mejoras propuestas. Esta contratación se enmarca en el proyecto de inversión No. 7609 - Fortalecimiento de la gestión y desempeño de la Secretaría Distrital de Hacienda Bogotá y da cumplimiento a la Meta 3: Avanzar 7,5 puntos en la implementación del Modelo Integrado de Planeación y Gestión en la Secretaría Distrital de Hacienda.</t>
  </si>
  <si>
    <t>PI/7584/0111/08</t>
  </si>
  <si>
    <t>Prestar servicios de apoyo operativo en la formalización empresarial relacionadas con las diligencias de registro en territorio de la Secretaria Distrital de Hacienda, con ocasión a  la actualización y soporte de los servicios brindados por la entidad.</t>
  </si>
  <si>
    <t xml:space="preserve">(14) meses de experiencia en servicio al cliente y/o actividades administrativas u operativas. </t>
  </si>
  <si>
    <t xml:space="preserve">Tecnico o Tecnologo en areas administrativas o afines con 14 meses de experiencia en servicio al cliente y/o actividades administrativas u operativas. </t>
  </si>
  <si>
    <t xml:space="preserve">Esta línea contractual contribuye a la meta N° 1 "Adelantar diligencias para formalizar 50.000 unidades productivas, facilitando la financiación del registro mercantil y las tasas de interes de microcreditos y la provisión del servicio de procesamiento de información transaccional" del proyecto de inversión 7584 "Asistencia a la formalización empresarial en Bogotá", el cual hace parte del Plan Distrital de Desarrollo 2020-2024 “Un nuevo contrato social y ambiental para la Bogotá del Siglo XXI” donde se tiene una meta sectorial de Apoyar la formalización de 50.000 unidades productivas a través del Régimen Simple de tributación o cualquier otro mecanismo que defina la administración tributaria
De acuerdo a lo anterior, para la Secretaría Distrital de Hacienda – Dirección de Impuestos de Bogotá, es conveniente la celebración de contratos de prestación de servicios de apoyo a la gestión, encaminados a la formalización empresarial relacionadas con las diligencias de registro en territorio de la Secretaria Distrital de Hacienda, y con ocasión a la entrada en producción de la solución tecnológica y/o Proyecto BogData y el cambio de modelo en la gestión del ICA y permite a la Secretaría Distrital de Hacienda cumplir con: 
a) Los lineamientos del Plan de Desarrollo de la Ciudad.
b). Los objetivos estratégicos de la Secretaría Distrital de Hacienda. 
c) Garantizar la continuidad de negocio y 
d). Responder a las necesidades plasmadas en el Plan de Desarrollo Distrital.
La necesidad concreta que la Secretaría Distrital de Hacienda – Dirección de Impuestos de Bogotá D.C. pretende satisfacer, es contar personas que presten servicios técnicos o tecnológicos apoyando las labores de la Entidad en cuanto a la formalización empresarial mediante herramientas tecnológicas, indispensables para la gestión del proceso tributario, que permiten mejorar sustancialmente el recaudo de los impuestos capitalinos que soportan la ejecución de obras y proyectos en la ciudad.
</t>
  </si>
  <si>
    <t>Prestar servicios Profesionales de apoyo en la coordinacion operativa para el seguimiento, realizacion de informes y la formalización empresarial, relacionado con el diligenciamiento y registro en territorio de la Secretaria Distrital de Hacienda, con ocasión a  la actualización y soporte de los servicios brindados por la entidad.</t>
  </si>
  <si>
    <t xml:space="preserve">(06) meses de experiencia en servicio al cliente y/o actividades administrativas u operativas. </t>
  </si>
  <si>
    <t xml:space="preserve">Profesional en areas administrativas o afines con 06 meses de experiencia en servicio al cliente y/o actividades administrativas u operativas. </t>
  </si>
  <si>
    <t>Esta línea contractual contribuye a la meta N° 1 "Adelantar diligencias para formalizar 50.000 unidades productivas, facilitando la financiación del registro mercantil y las tasas de interes de microcreditos y la provisión del servicio de procesamiento de información transaccional" del proyecto de inversión 7584 "Asistencia a la formalización empresarial en Bogotá", el cual hace parte del Plan Distrital de Desarrollo 2020-2024 “Un nuevo contrato social y ambiental para la Bogotá del Siglo XXI” donde se tiene una meta sectorial de Apoyar la formalización de 50.000 unidades productivas a través del Régimen Simple de tributación o cualquier otro mecanismo que defina la administración tributaria
De acuerdo a lo anteror, para la Secretaría Distrital de Hacienda – Dirección de Impuestos de Bogotá, es conveniente la celebración de contratos de prestación de servicios de apoyo a la gestión, encaminados a la formalización empresarial relacionadas con las diligencias de registro en territorio de la Secretaria Distrital de Hacienda, y con ocasión a la entrada en producción de la solución tecnológica y/o Proyecto BogData y el cambio de modelo en la gestión del ICA y permite a la Secretaría Distrital de Hacienda cumplir con: 
a) Los lineamientos del Plan de Desarrollo de la Ciudad.
b). Los objetivos estratégicos de la Secretaría Distrital de Hacienda. 
c) Garantizar la continuidad de negocio y 
d). Responder a las necesidades plasmadas en el Plan de Desarrollo Distrital.
La necesidad concreta que la Secretaría Distrital de Hacienda – Dirección de Impuestos de Bogotá D.C. pretende satisfacer, es contar personas que presten servicios técnicos o tecnológicos apoyando las labores de la Entidad en cuanto a la formalización empresarial mediante herramientas tecnológicas, indispensables para la gestión del proceso tributario, que permiten mejorar sustancialmente el recaudo de los impuestos capitalinos que soportan la ejecución de obras y proyectos en la ciudad.</t>
  </si>
  <si>
    <t>PI/7580/0111/06</t>
  </si>
  <si>
    <t>Prestar los servicios de apoyo operativo en la atención presencial, virtual, y telefónica en los puntos dispuestos por la Secretaria Distrital de Hacienda, con ocasión a la virtualización de tramites, la entrada en producción de la solución SAP y en general para cubrir las solicitudes de los ciudadanos relacionadas con los diferentes Impuestos administrados por la entidad.</t>
  </si>
  <si>
    <t>9 MESES</t>
  </si>
  <si>
    <t>Diploma de Bachiller en cualquier modalidad, con 20 meses de experiencia en servicio al cliente y/o actividades administrativas u operativas</t>
  </si>
  <si>
    <t>Esta línea contractual contribuye a la meta N° 1 “Realizar 1.640 campañas de gestión tributaria mediante  múltiples canales de interacción, acercamientos tributarios y eventos de formación y sensibilización a ciudadanos” del proyecto de inversión 7580 “Fortalecimiento del Servicio y Control Tributario en Bogotá”, el cual hace parte del Plan Distrital de Desarrollo 2020-2024 “Un nuevo contrato social y ambiental para la Bogotá del Siglo XXI” donde tenemos una meta sectorial de alcanzar 43,3 Billones de pesos (a precios 2020) por recaudo oportuno y de gestión anti-evasión para la ciudad de Bogotá.
De acuerdo con lo anterior, la Dirección de Impuestos de Bogotá requiere la celebración de dieciseis contratos (16 personas)  de prestación de servicios en el apoyo operativo en la prestación del servicio a la gestión presencial, virtual, y telefónica con experiencia en servicio al cliente y/o actividades administrativas u operativas para dar cumplimiento a lo establecido en materia sustancial y procedimental de las funciones de la gestión misional en cumplimiento con la Constitución y el Decreto 1421 de 1993, encaminadas al cumplimiento de su visión, misión y objetivos estratégicos.
La Subdirección de Educación Tributaria y Servicio con el propósito de formular políticas, planes y programas en los asuntos relacionados con las diferentes Oficinas de la Subdirección, y en especial con el servicio ofrecido en los canales virtual, presencial y telefónico los cuales están orientados a prestar una atención oportuna y de calidad a la ciudadanía, enfocados a la información y orientación de la entidad en materia tributaria; con el fin de lograr un modelo óptimo de servicio en términos de oportunidad y mejora con ocasión de la salida en producción del CORE Tributario, acorde a las políticas de servicio de la Alcaldía Mayor y la Secretaría Distrital de Hacienda, y en cumplimiento de su visión la cual facilitará el recaudo y administración de los recursos a través de la ampliación de canales de atención, el uso de tecnologías de la información y un talento humano comprometido con un servicio amable y eficiente de cara al ciudadano. 
Se hace necesario disponer de las acciones necesarias para garantizar la efectiva orientación a los contribuyentes en el uso y acceso a las herramientas virtuales que la administración tributaria dispone para garantizar el cumplimiento de sus obligaciones en materia de impuestos ya que con la capacidad operativa con la que se cuenta actualmente no se logra cubrir las necesidad de la entidad. Por todo lo anterior y con el fin de atender los requerimientos ciudadanos, se hace necesaria la celebración de estos contratos para suplir las necesidades que tiene actualmente la entidad en estos canales de atención a la ciudadanía, para lograr la meta de atención en un promedio mensual por asesor de 840 ciudadanos y de esta manera poder minimizar el nivel de abandono que tienen los canales de atención de la Secretaria Distrital de Hacienda.
De ahí la necesidad de contar con dieciseis (16) personas con título de bachiller en cualquier modalidad, con 20 meses de experiencia en servicio al cliente y/o actividades administrativas u operativas, los cuales tienen como acción especial apoyar y orientar en un número aproximado de 8.200 ciudadanos atendidos por contratista durante la vigencia del contrato en los puntos de atención presencial, virtual y telefónico de la SDH, respecto a las solicitudes de carácter general y en especial a los relacionados con la “Oficina Virtual”, conforme a los lineamientos establecidos y las instrucciones impartidas por la supervisión del contrato.</t>
  </si>
  <si>
    <t>Prestar los servicios profesionales para el desarrollo de actividades de seguimiento a la gestión tributaria y administrativa y apoyo en respuestas a solicitudes en temas tributarios, atención a ciudadanos, realización de informes, mejoramiento de procesos y gestión contractual.</t>
  </si>
  <si>
    <t>Cuarenta y cuatro (44) meses de experiencia profesional dentro de esta experiencia 1 año en procesos y/o labores administrativas</t>
  </si>
  <si>
    <t>Título Profesional en: Contaduría pública, o Derecho, o Economía Matrícula o Tarjeta Profesional en los casos reglamentados por la Ley.  Título de Posgrado en: Auditoria, o Derecho Administrativo y/o tributario, o a fin con el objeto del contrato</t>
  </si>
  <si>
    <t>Esta línea contractual contribuye a la meta N° 1 “Realizar 1.640 campañas de gestión tributaria mediante  múltiples canales de interacción, acercamientos tributarios y eventos de formación y sensibilización a ciudadanos” del proyecto de inversión 7580 “Fortalecimiento del Servicio y Control Tributario en Bogotá”, el cual hace parte del Plan Distrital de Desarrollo 2020-2024 “Un nuevo contrato social y ambiental para la Bogotá del Siglo XXI” donde tenemos una meta sectorial de alcanzar 43,3 Billones de pesos (a precios 2020) por recaudo oportuno y de gestión anti-evasión para la ciudad de Bogotá.
De acuerdo con lo anterior, la Dirección de Impuestos de Bogotá requiere la celebración de dos (2) contratos de prestación de servicios para dar cumplimiento a lo establecido en materia sustancial y procedimental de las funciones de la gestión misional en cumplimiento con la Constitución y el Decreto 1421 de 1993, encaminadas al cumplimiento de su visión, misión y objetivos estratégicos
La Subdirección de Educación Tributaria y Servicio con el propósito de formular políticas, planes y programas en los asuntos relacionados con las diferentes Oficinas de la Subdirección, las cuales están orientadas con la formulación de un plan y modelo óptimo de servicio al ciudadano en términos de oportunidad y mejora, conforme a las políticas de servicio de la Alcaldía Mayor y la secretaría Distrital de Hacienda. Teniendo en cuenta la ausencia de funcionarios y la sobrecarga de labores, se requieren profesionales que se encarguen de la elaboración de actuaciones administrativas, informes y seguimiento de la planeación estratégica y operativa, así como la Gestión de Procesos Contractuales. 
Lo anterior implica la necesidad de la Dirección de Impuestos de Bogotá D.C., de celebrar contratos de servicios profesionales y especializados en materia de gestión tributaria y administrativa, así como el apoyo en los procedimientos de las áreas por la ausencia de los funcionarios que se encuentran asignados al proyecto BogData, y de esta manera, seguir garantizando el cumplimiento de los servicios a cargo, principalmente aquellos que atañen a resolver las reclamaciones de la ciudadanía.
La DIB debe adelantar todos los procesos estimados en el Plan de Desarrollo 2020 – 2024; en ese orden de ideas, es viable entender que la gestión tributaria resulta de vital importancia en el desarrollo administrativo del estamento estatal, por lo que se hace necesario contar con el recurso humano que apoye el cumplimiento de estos objetivos que sin lugar a duda redundaran en el cumplimiento de las metas dispuestas en el Plan de Desarrollo de la ciudad.
La necesidad concreta que la Secretaría Distrital de Hacienda pretende satisfacer, es contar con profesionales especializados que apoyan el área en el seguimiento del Plan Operativo, el Plan Anticorrupción, elaboración de informes propios del área y de esta manera dar cumplimiento oportuno con los objetivos y metas propuestas por la entidad.
En caso de no efectuarse esta contratación se corre el riesgo de no cumplir con la eficiencia en los procesos del área, afectando así todas las variables de gestión de las actividades</t>
  </si>
  <si>
    <t>PI/7580/0211/06</t>
  </si>
  <si>
    <t>Prestar servicios para apoyar a la Secretaria Distrital de Hacienda en las acciones establecidas en el marco del plan anticontrabando del convenio entre la SDH y la Federación Nacional de Departamentos, relacionadas con la gerencia del plan anticontrabando y el apoyo en la formulación y coordinacion de acciones de control de los impuestos al consumo de cervezas y cigarrillos.</t>
  </si>
  <si>
    <t>64 meses de experiencia</t>
  </si>
  <si>
    <t>Título profesional y título de posgrado relacionado con los servicios a contratar</t>
  </si>
  <si>
    <t>Para contribuir a la meta N° 2 “Desarrollar 4 campañas de lucha y control a la evasión” del proyecto de inversión 7580 “Fortalecimiento del Servicio y Control Tributario en Bogotá”, el cual hace parte del Plan Distrital de Desarrollo 2020-2024 “Un nuevo contrato social y ambiental para la Bogotá del Siglo XXI” donde se tiene una meta sectorial de 43,3 Billones de pesos (a precios 2020) por recaudo oportuno y de gestión anti-evasión para la ciudad de Bogotá. De acuerdo con lo anterior la Secretaria Distrital de Hacienda requiere la contratación de un equipo operativo para apoyar la intervención del programa anticontrabando que adelantará la Subdirección de Determinación en 2021.
Es necesario contar con el apoyo en la gerencia de las acciones establecidas en el plan anticontrabando, en el marco del convenio suscrito entre la Federación Nacional de Departamentos y la Secretaría de Hacienda y en la formulación y coordinación de acciones de control de los impuestos al consumo de cervezas y cigarrillos, con el objeto de, poder contar con las condiciones logísticas requeridas como necesarias para la ejecución de operativos, de tal manera que se garantice la disposición de los medios necesarios para el trabajo en campo, en términos de seguridad y custodia; de gestionar la vinculación y participación interinstitucional activa de las entidades competentes de los nivel nacional, territorial y distrital, con el fin de ejecutar acciones coordinadas en los operativos de control e intervención en el Distrito Capital, dentro de los procedimientos y las competencias de Ley; de asegurar el levantamiento de la información del mercado de los productos gravados con los impuestos al consumo en Bogotá D.C., de su procesamiento estadístico, de su análisis, georreferenciación y presentación de sus respectivos informes; y en el diseño y estructuración de lógicas de control dirigidas al control de la evasión y del contrabando  respecto de los impuestos al consumo de cervezas y cigarrillos en la jurisdicción del Distrito Capital.</t>
  </si>
  <si>
    <t>Prestar servicios para apoyar a la Secretaria Distrital de Hacienda en las acciones establecidas en el marco del plan anticontrabando del convenio entre la SDH y la Federación Nacional de Departamentos, relacionadas con la coordinación del grupo operativo para le control de contrabando y comercio ilícito de cervezas cervezas nacionales y extranjeras y cigarrillos importados.</t>
  </si>
  <si>
    <t>42 meses de experiencia</t>
  </si>
  <si>
    <t>Para contribuir a la meta N° 2 “Desarrollar 4 campañas de lucha y control a la evasión” del proyecto de inversión 7580 “Fortalecimiento del Servicio y Control Tributario en Bogotá”, el cual hace parte del Plan Distrital de Desarrollo 2020-2024 “Un nuevo contrato social y ambiental para la Bogotá del Siglo XXI” donde se tiene una meta sectorial de 43,3 Billones de pesos (a precios 2020) por recaudo oportuno y de gestión anti-evasión para la ciudad de Bogotá. De acuerdo con lo anterior la Secretaria Distrital de Hacienda requiere la contratación de un equipo operativo para apoyar la intervención del programa anticontrabando que adelantará la Subdirección de Determinación en 2021.
Para esta tarea, la Secretaría Distrital de Hacienda necesita el apoyo en la coordinación de las acciones establecidas en el marco del plan anticontrabando, y en la realización de acciones de control de los impuestos al consumo de cervezas y cigarrillos, con el objeto de, poder contar con las condiciones logísticas requeridas como necesarias para la ejecución de operativos, de tal manera que se garantice la disposición de los medios necesarios para el trabajo en campo, en términos de seguridad y custodia; de coordinar las acciones preventivas, disuasivas y operativas contra la evasión de los impuestos al consumo; de implementar, asesorar y apoyar  la realización de los operativos en el Distrito Capital; de coordinar y asesorar en la aprehensión, decomisos y destrucción de mercancías sujetas al impuesto al consumo en Bogotá; de coordinar y apoyar en el levantamiento de la información del mercado de los productos gravados con los impuestos al consumo en Bogotá D.C.;y de presentación de los respectivos informes.</t>
  </si>
  <si>
    <t>Prestar servicios para apoyar a la Secretaria Distrital de Hacienda en las acciones establecidas en el marco del plan anticontrabando del convenio entre la SDH y la Federación Nacional de Departamentos, relacionadas con la gestión de acciones operativas y de control de los impuestos al consumo decervezas nacionales y extranjeras y cigarrillos importados.</t>
  </si>
  <si>
    <t xml:space="preserve">48 meses de experiencia </t>
  </si>
  <si>
    <t>Título profesional relacionado con los servicios a contratar</t>
  </si>
  <si>
    <t>Para contribuir a la meta N° 2 “Desarrollar 4 campañas de lucha y control a la evasión” del proyecto de inversión 7580 “Fortalecimiento del Servicio y Control Tributario en Bogotá”, el cual hace parte del Plan Distrital de Desarrollo 2020-2024 “Un nuevo contrato social y ambiental para la Bogotá del Siglo XXI” donde se tiene una meta sectorial de 43,3 Billones de pesos (a precios 2020) por recaudo oportuno y de gestión anti-evasión para la ciudad de Bogotá. De acuerdo con lo anterior la Secretaria Distrital de Hacienda requiere la contratación de un equipo operativo para apoyar la intervención del programa anticontrabando que adelantará la Subdirección de Determinación en 2021.
Para esta tarea, la Secretaría Distrital de Hacienda necesita el apoyo en la realización de los operativos establecidos en el marco del plan anticontrabando y en la ejecución de acciones de control de los impuestos al consumo de cervezas y de cigarrillos en Bogotá D.C., para lo cual, resulta necesario contar con el acompañamiento en los procesos judiciales ante la Fiscalía General de la Nación que resulten de los operativos; la realización del inicio y culminación del proceso de cadenas de custodia; la elaboración y entregar de los informes de inventario, aprehensión, decomisos y destrucción de mercancías sujetas al impuesto al consumo; la realización de visitas a los establecimientos relacionados con producción, almacenamiento, expendio y distribución de cigarrillos, licores y cervezas; el levantamiento de la información que se requiera para la georreferenciación de los sitios dentro de la jurisdicción de Bogotá D.C., donde se desarrollen actividades asociadas al contrabando de cervezas y de cigarrillos; y el apoyo de las actividades de participación ciudadana en el Distrito Capital.</t>
  </si>
  <si>
    <t>Prestar servicios para apoyar a la Secretaria Distrital de Hacienda en las acciones establecidas en el marco del plan anticontrabando del convenio entre la SDH y la Federación Nacional de Departamentos, relacionadas con el analisis de datos y cruces de información para la detección de población sujeta a control respecto de los impuestos al consumo de cervezas nacionales y extranjeras y cigarrillos importados.</t>
  </si>
  <si>
    <t>Para contribuir a la meta N° 2 “Desarrollar 4 campañas de lucha y control a la evasión” del proyecto de inversión 7580 “Fortalecimiento del Servicio y Control Tributario en Bogotá”, el cual hace parte del Plan Distrital de Desarrollo 2020-2024 “Un nuevo contrato social y ambiental para la Bogotá del Siglo XXI” donde se tiene una meta sectorial de 43,3 Billones de pesos (a precios 2020) por recaudo oportuno y de gestión anti-evasión para la ciudad de Bogotá. De acuerdo con lo anterior la Secretaria Distrital de Hacienda requiere la contratación de un equipo operativo para apoyar la intervención del programa anticontrabando que adelantará la Subdirección de Determinación en 2021.
Para esta tarea, la Secretaría Distrital de Hacienda necesita el apoyo en la realización de las acciones establecidas en el marco del plan anticontrabando, y en el análisis de datos y cruces de información, para la detección de poblaciones sobre las cuales se deba llevar a cabo acciones de control en los impuestos al consumo de cervezas nacionales y extranjeras y cigarrillos importados; para lo cual, resulta necesario contar con estudios, y análisis estadísticos y financieros, sobre el comportamiento de los elementos de los impuestos al consumo de cigarrillos y cervezas en Bogotá DC.; manejar información estadística y financiera de los resultados de los operativos realizados en cumplimiento del Plan de Trabajo y el Plan de Acción e Inversión; tener una georreferenciación de los sitios dentro de la jurisdicción de Bogotá D.C., donde se desarrollan actividades asociadas al contrabando de cervezas y de cigarrillos, y de evasión de los impuestos al consumo de cervezas y cigarrillo; y de disponer de unos indicadores que permitan mostrar el comportamiento del contrabando y de la evasión de los impuestos al consumo de cigarrillos y cervezas en el Distrito Capital.</t>
  </si>
  <si>
    <t>Prestar servicios para apoyar a la Secretaria Distrital de Hacienda en las acciones establecidas en el marco del plan anticontrabando del convenio entre la SDH y la Federación Nacional de Departamentos, relacionadas con labores administrativas, operativas y asistenciales del grupo operativo.</t>
  </si>
  <si>
    <t>Sin experienciaa</t>
  </si>
  <si>
    <t>Para contribuir a la meta N° 2 “Desarrollar 4 campañas de lucha y control a la evasión” del proyecto de inversión 7580 “Fortalecimiento del Servicio y Control Tributario en Bogotá”, el cual hace parte del Plan Distrital de Desarrollo 2020-2024 “Un nuevo contrato social y ambiental para la Bogotá del Siglo XXI” donde se tiene una meta sectorial de 43,3 Billones de pesos (a precios 2020) por recaudo oportuno y de gestión anti-evasión para la ciudad de Bogotá. De acuerdo con lo anterior la Secretaria Distrital de Hacienda requiere la contratación de un equipo operativo para apoyar la intervención del programa anticontrabando que adelantará la Subdirección de Determinación en 2021.
Para esta tarea, la Secretaría Distrital de Hacienda requiere el apoyo en tareas administrativas, operativas y asistenciales dentro del marco del Plan anticontrabando, para lo cual, resulta necesario que se lleve a cabo la gestión administrativa y asistencial de las acciones establecidas en el Plan de Trabajo y en el Plan de Acción e Inversión; que se realicen actividades operativas que fortalezcan la gestión logística; que se elaboren informes derivados de las actividades realizadas en el Plan de Trabajo y en al Plan de Acción e Inversión; que se mantenga actualizada la información que sobre el plan anticontrabando se genere; que se reciba, revise, organice y seleccione la documentación e información; que se obtenga la información solicitada por entes de control con criterios de veracidad y oportunidad; y que se atiendan a los usuarios internos, externos, a los contribuyentes y ciudadanos en general.</t>
  </si>
  <si>
    <t>PI/7647/0311/07</t>
  </si>
  <si>
    <t>Prestar servicios profesionales para el apoyo a la Subdirección Administrativa y Financiera de la SDH en la planeación, ejecución y cierre técnico de los proyectos relacionados con la intervención de la infraestructura de la SDH y el CAD.</t>
  </si>
  <si>
    <t>Experiencia General: 67 meses de experiencia profesional. Dentro de la experiencia general se debe acreditar veinticuatro (24) meses de experiencia en la ejecución de contratos cuyo objeto, alcance u obligaciones se encuentren relacionados con actividades similares al objeto a contratar.</t>
  </si>
  <si>
    <t>Profesión: Ingeniero civil o Arquitecto con título de posgrado en la modalidad de especialización relacionado con los servicios a contratar, en caso de no contar con el título de especialización, se aplicará la equivalencia con 24 meses de experiencia adicional relacionada con los servicios a contratar.</t>
  </si>
  <si>
    <t>La Subdirección Administrativa y Financiera requiere contar con el apoyo profesional para el área de servicios administrativos encaminado a adelantar el seguimiento, de los diferentes contratos ejecutados y en ejecución a cargo de la SAF, que se relacionen con el adecuado funcionamiento de la infraestructura Física de la Secretaria de Hacienda y el CAD, en especial el apoyo técnico para poder dar termino con el contrato de Suministro con instalación de elementos y materiales necesarios para la optimización de las áreas y espacios físicos de la SDH. Así como en los proyectos de Inversion de la SDH.</t>
  </si>
  <si>
    <t>PI/7647/0111/07</t>
  </si>
  <si>
    <t>La Subdirección Administrativa y Financiera requiere contar con el apoyo profesional para el área de servicios administrativos encaminado a adelantar el seguimiento, actualización y liquidación de los diferentes contratos ejecutados y en ejecución a cargo de la SAF, que se relacionen con el adecuado funcionamiento de la infraestructura Eléctrica de la Secretaria de Hacienda y el CAD. Adicionalmente, hara el seguimiento de la garantia de los equipos adquiridos tanto en el proyecto de inversion de los grupos electrógenos como en el de BMS. Así como en los proyectos de inversion de la SDH.</t>
  </si>
  <si>
    <t>PI/7620/0411</t>
  </si>
  <si>
    <t>1002</t>
  </si>
  <si>
    <t>Prestar el servicio para seleccionar, analizar y controlar en cada una de las fases de realización de la Asamblea Ciudadana para el Concejo de Bogotá D.C., el proceso de intervención y aportación abierta de la ciudadanía.</t>
  </si>
  <si>
    <t>3 MESES</t>
  </si>
  <si>
    <t>La pertinencia de este contrato se fundamenta en la necesidad de desplegar el proceso de selección, análisis y control de la participación ciudadana en la Asamblea Ciudadana, con el fin de obtener los resultados necesarios para la consolidación y ejecución del evento, en sus diferentes fases de ejecución, como parte integral de la política de gestión del conocimiento y la innovación.</t>
  </si>
  <si>
    <t>PI/7661/0211/07</t>
  </si>
  <si>
    <t>Prestar servicios profesionales en el seguimiento y acompañamiento en la implementación del CORE Tributario y ERP -Bogdata- para la Secretaría Distrital de Hacienda-</t>
  </si>
  <si>
    <t>11 MESES; 15 DÍAS</t>
  </si>
  <si>
    <t>8 años de experiencia general, de los cuales 3 relacionados con actividades de seguimiento y gestión de proyectos</t>
  </si>
  <si>
    <t>Profesional en Ingeniería de Sistemas, Administrador de Empresas o carreras afines. Especialización relacionado con el objeto o labores a desarrollar</t>
  </si>
  <si>
    <t>Corresponde a los servicios profesionales de apoyo a la gerencia de proyecto en lo relacionado con las labores de planificación y administración para el adecuado seguimiento al cumplimiento de los compromisos  Por decisión de la alta gerencia de la Entidad  se planea contratar este perfil para antender de forma integral el proyecto de Core Tributario y ERP.  Este perfil es el encargado y responsable de las labores de planeación, la  ejecución, el seguimiento y el cierre del proyecto CORE-ERP. A partir del segundo semestre acompañará la definición del alcance y crecimiento del proyecto. Por lo anterior y teniendo en cuenta la complejidad del proyecto  y sus responsabilidades se sustenta el monto asignado a esta línea. En esta etapa apoya que el proceso de estabilzación y puesta en operación de la solución sea el adecuado.</t>
  </si>
  <si>
    <t>Prestar servicios profesionales en el seguimiento, acompañamiento y recibo de los desarrollos ABAP realizados en la implementación del CORE Tributario y ERP -Bogdata- para la Secretaría Distrital de Hacienda</t>
  </si>
  <si>
    <t>8 años de experiencia general, de los cuales 3 relacionados con actividades de recepción y verificación de calidad de desarrollos ABAP.</t>
  </si>
  <si>
    <t>Profesional en Ingeniería de Sistemas, o carreras afines. Especialización relacionado con el objeto o labores a desarrollar.</t>
  </si>
  <si>
    <t>Corresponde al apoyo realizado para la definición de requisitos técnicos para la implementación de la solución Bogdata. En este sentido apoya la implementación de la solución en requsitos de necesidades de infraestructura o de dimensionamiento de desarrollos ABAP</t>
  </si>
  <si>
    <t>PI/7661/0711/07</t>
  </si>
  <si>
    <t>Prestar servicios profesionales para revisar y actualizar el modelo de arquitectura empresarial y de información del sistema transaccional de la Secrearía Distrital de Hacienda</t>
  </si>
  <si>
    <t>Profesional en Ingeniería de Sistemas, electrónica, industrial, Especialización relacionada con el objeto o labores a desarrollar.</t>
  </si>
  <si>
    <t>En el marco del nuevo Plan de Desarrollo y con el propósito de estructurar el modelo de operación futura del ERP distrial, se plantea la contratación de un ingeniero que estructure dicho modelo de operación, proponga una estructura de consolidación y manejo de los datos para el crecimiento futuro de la solución. El propósito del acompañamiento estará asociado al acompañamiento en la incorporación de otras fuentes de información externas y de entidades del Dstrito al modelo de operación Bogdata</t>
  </si>
  <si>
    <t>Prestar los servicos personales como Coordinador General del DemoLab</t>
  </si>
  <si>
    <t>6 MESES</t>
  </si>
  <si>
    <t>36 meses de experiencia general</t>
  </si>
  <si>
    <t>Se requiere contratar el personal por tiempo completo (40 horas), durante al menos 6 meses meses para 2021, a fin de mantener y ampliar el marco de acción del DemoLab (Laboratorio de Innovación y Conocimiento)</t>
  </si>
  <si>
    <t>PI/7616/0111</t>
  </si>
  <si>
    <t>72  meses de experiencia general</t>
  </si>
  <si>
    <t>Profesional en Ingeniería Civil o Arquitectura</t>
  </si>
  <si>
    <t xml:space="preserve">El Concejo de Bogotá requiere un profesional en ingeniería o arquitectura para prestar apoyo con sus conocimientos profesionales para la definición y estructuración de las actividades relacionadas con la Agencia Nacional Inmobiliaria. De ahí que, en el cumplimiento del Plan de Acción Cuatrienal de la Corporación dentro del proyecto de inversión, se suscribió en el convenio interadministrativo No. 180450 cuyo objeto es: "Anuar esfuerzos para formular, estructurar y ejecutar proyectos de infraestructura física y usos complementarios que requiera la Secretaria Distrital de Hacienda para el Concejo de Bogotá". </t>
  </si>
  <si>
    <t>Prestar los servicos personales como Líder de la línea de participación, incidencia y apertura del Concejo  de Bogotá</t>
  </si>
  <si>
    <t>24 meses de experiencia general.</t>
  </si>
  <si>
    <t>Profesional en Ciencias Políticas</t>
  </si>
  <si>
    <t>Prestar los servicos personales como Líder de línea de aceleración de la innovación en el Concejo de Bogotá</t>
  </si>
  <si>
    <t>Prestar los servicos personales como Líder de la línea de gestión del conocimiento del DemoLab y Asamblea Ciudadana </t>
  </si>
  <si>
    <t>Prestar servicios profesionales para el diseño gráfico, actualización, administración y publicación de la información pública en la página WEB y piezas publicitarias, resultantes de la ejecución, en cada una de las fases de la Asamblea Ciudadana del Concejo de Bogotá D. C. para la socialización y difusión de este proceso abierto de participación ciudadana.</t>
  </si>
  <si>
    <t>5 MESES</t>
  </si>
  <si>
    <t>Titulo profesional de Diseñador Grafico o Ingeniero de Sistemas</t>
  </si>
  <si>
    <t>Es indispensable contar con un profesional que apoye a la Corporación en la elaboración de una estrategia de comunicaciones Interna y Externa que permita exponer los valores y objetivos que se esperan de la estrategia de “Asamblea Ciudadana”, y a su vez, brindar apoyo en la elaboración de un sitio web que sirva de herramienta para exponer la estrategia elaborada. Lo anterior, en el marco del proyecto de inversión “7620 Modernización de la gestión institucional del Concejo de Bogotá” que permita avanzar en el cumplimiento de la meta de “Implementar el 100% de la política de gestión del conocimiento y la innovación”</t>
  </si>
  <si>
    <t>PI/7620/0311</t>
  </si>
  <si>
    <t>Prestar servicios profesionales a la gestión de la Secretaria General del Concejo de Bogotá, en el diagnóstico integral de archivo y elaboración del Sistema de Conservación Documental.</t>
  </si>
  <si>
    <t>De veinticuatro (24) meses de experiencia profesional</t>
  </si>
  <si>
    <t>Título Profesional en Conservación y Restauración de Bienes Muebles o afines y posgrado</t>
  </si>
  <si>
    <t>Apoyar al área de gestión documental en el cumplimiento de la Ley General de Archivos y Ley de Transparencia y del Derecho de Acceso a la Información Pública Nacional, en todo lo relacionado con el diseño, elaboración, implementación y actualización de las diferentes herramientas archivísticas que permitan a la Corporación cumplir con el marco normativo nacional y distrital, así como iniciar la incorporación de nuevas tecnologías en el desarrollo de sus procesos de archivo, con el fin de transformar la gestión de documentos análogos para migrar gradualmente a la gestión electrónica de documentos de archivo.</t>
  </si>
  <si>
    <t>Prestar servicios profesionales para apoyar al Concejo de Bogotá en el diseño del proyecto de sistematización de la gestión de documentos electrónicos de archivo- SGDEA y la elaboración del Plan de Preservación Digital a Largo Plazo del Sistema Integrado de Conservación - SIC.</t>
  </si>
  <si>
    <t>De cuarenta y ocho (48) meses de experiencia profesional relacionada con gestión documental y/o gestión electrónica de documentos.</t>
  </si>
  <si>
    <t>Título Profesional en Ingeniería de Sistemas o Ingeniería de Telecomunicaciones</t>
  </si>
  <si>
    <t>Apoyar al área de gestión documental en el cumplimiento de la Ley General de Archivos y Ley de Transparencia y del Derecho de Acceso a la Información Pública Nacional, en todo lo relacionado con el diseño, elaboración, implementación y actualización de los diferentes instrumentos archivísticos que permitan a la Corporación cumplir con el marco normativo nacional y distrital, así como iniciar la incorporación de nuevas tecnologías en el desarrollo de sus procesos de archivo, con el fin de transformar la gestión de documentos análogos para migrar gradualmente a la gestión electrónica de documentos de archivo.</t>
  </si>
  <si>
    <t>Prestación de servicios profesionales para la valoración primaria y secundaria de los archivos producidos por el Concejo de Bogotá D.C., a fin de recopilar y clasificar la información, los artefactos y los hechos hallados en registros históricos de la Corporación, conforme a la normatividad archivística nacional y distrital vigente.</t>
  </si>
  <si>
    <t>Treinta y seis (36) meses de experiencia profesional, especialmente en instrumentos archivísticos y proceso de valoración documental.</t>
  </si>
  <si>
    <t>Título Profesional en Historia o afines</t>
  </si>
  <si>
    <t>Prestación de servicios profesionales en la implementación de las actividades del proceso de gestión documental para la actualización y ajuste de instrumentos archivísticos, así como bridar apoyo en los diferentes procesos, procedimientos y actividades de gestión documental que se desarrollan en la Corporación, conforme a la normatividad archivística vigente nacional y distrital.</t>
  </si>
  <si>
    <t>Profesional en Sistemas de Información y Archivística o Ciencias de la Información y Archivística o afines.</t>
  </si>
  <si>
    <t>Prestación servicios de apoyo técnico a la gestión de la Secretaria General, en el desarrollo y aplicación del Sistema de Gestión Documental del Concejo de Bogotá.</t>
  </si>
  <si>
    <t>De veinticuatro (24) meses de experiencia relacionada.</t>
  </si>
  <si>
    <t>Título de Técnica Profesional en Archivística</t>
  </si>
  <si>
    <t>Prestación servicios de apoyo a la gestión de la Secretaria General, en el desarrollo y aplicación del Sistema de Gestión Documental del Concejo de Bogotá.</t>
  </si>
  <si>
    <t>Título de formación como tecnólogo profesional en archivística o afines.</t>
  </si>
  <si>
    <t>PI/7620/0711</t>
  </si>
  <si>
    <t>Prestación de servicios profesionales para diseñar e implementar un sistema de información que de cuenta de la función normativa y de control politico de la Corporación.</t>
  </si>
  <si>
    <t>24 meses de experiencia general y titulo de potsgrado.</t>
  </si>
  <si>
    <t>Titulo profesional de Ingeniero de Sistemas o telecomunicaciones.</t>
  </si>
  <si>
    <t>Se requiere la contratación de personal profesional y tecnico que apoyen el diseño y la implementación de la biblioteca jurídica virtual.</t>
  </si>
  <si>
    <t>Prestación de servicios profesionales para incorporar la información de  los acuerdos en la biblioteca jurídica virtual.</t>
  </si>
  <si>
    <t>Prestación de servicios técnicos para incorporar la información de  los acuerdos en la biblioteca jurídica virtual, que de cuenta de la función normativa y de control politico de la Corporación.</t>
  </si>
  <si>
    <t>Titulo Técnico profesional de Sistemas o ciencias de la información y archivista.</t>
  </si>
  <si>
    <t>Prestación de servicios de auxiliar administrativo para digitar aprox. hasta 1224 Acuerdos que se encuentran en formato físico únicamente.</t>
  </si>
  <si>
    <t>Titulo de bachiller</t>
  </si>
  <si>
    <t>PI/7661/0411/07</t>
  </si>
  <si>
    <t>Otros activos fijos</t>
  </si>
  <si>
    <t>Proveer una solución de servicios integrales para la administración y soporte de la operación de  los módulos de la Plataforma SAP adquiridos por la Secretaría Distrital de Hacienda</t>
  </si>
  <si>
    <t>12 MESES</t>
  </si>
  <si>
    <t xml:space="preserve">Corresponde al contrato que provee la plataforma administrada de operación de SAP y que garantiza la continuidad en la operación de la entidad. </t>
  </si>
  <si>
    <t>PI/7620/0111</t>
  </si>
  <si>
    <t>Prestación de servicios en la Secretaría General, para diseñar e implementar un Sistema de Relatoría Actualizado, dentro de un Modelo de Gestión de Información y de Contenidos, con apoyo tecnológico y técnico.</t>
  </si>
  <si>
    <t>Se requiere transformar el actual Proceso de Relatoría reducido a la transcripción de algunas actas, en un SISTEMA DE RELATORIA MODERNO operado mediante expedientes electrónicos, que contengan las actas sucintas de todas las sesiones plenarias y de las comisiones permanentes y las actas transcritas solicitadas, dentro de un modelo de gestión documental personalizado, según las necesidades de la Corporación, cuya solución tecnológica permita a la Secretaría General del Concejo de Bogotá parametrizar diferentes criterios de búsqueda de información, en un lenguaje natural, y así ofrecer a los grupos de interés y a la ciudadanía en general, un mecanismo de consulta de las decisiones tomadas de manera colegiada y resultado del debate en esta Corporación; que sea útil, oportuno y confiable. Conviene advertir que se encuentra actualmente en estudio la aprobación del ajuste en la línea de contratación,.</t>
  </si>
  <si>
    <t>PI/7616/0211</t>
  </si>
  <si>
    <t>Servicios de la construcción</t>
  </si>
  <si>
    <t>Incorporar recursos al  Convenio Interadministrativo No. 180450 (SDH 023-2018), acordado con la Agencia Nacional Inmobiliaria Virgilio Barco Vargas (ANI), para la construccióndel nuevo edificio en la sede del Concejo de Bogotá, para el desarrollo de su función de control político y normativo.</t>
  </si>
  <si>
    <t>Patrimonio Autónomo</t>
  </si>
  <si>
    <t>El proyecto objeto del Convenio arriba mencionado, se desarrollará en tres etapas. En particular, la etapa 2: contempla la contratación y ejecución de las obras del nuevo edificio de oficinas para los Honorables Concejales que incluye los recintos de las 3 comisiones del Concejo de Bogotá D.C., la ampliación de las oficinas administrativas, una cafetería y salas de reuniones al servicio de los funcionarios, para lo cual es fundamental contar con recursos adicionales a los ya transferidos al patrimonio autónomo constituido, para gastos imprevistos que puedan presentarse, fundamentalmente, durante el proceso de excavación y ciomentación del nuevo edificio del Concejo de Bogotá</t>
  </si>
  <si>
    <t>Contratar los Estudios de cuantificación del costo para adquisición de mobiliario y obras de readecuación tecnológica del nuevo edificio del Concejo de Bogotá</t>
  </si>
  <si>
    <t>4 MESES</t>
  </si>
  <si>
    <t>Empresa consultora con experiencia en el diseño de estudios cualitativos y cuantitativos de costos de obras y readecuación de espacios</t>
  </si>
  <si>
    <t>El proyecto objeto del Convenio arriba mencionado, se desarrollará en tres etapas. En particular, la etapa 2: contempla la  contratación y ejecución de las obras, para lo cual es fundamental contar con  los estudios de cuantificación del costo para adquisición de mobiliario y o de las obras necesarias para la readecuación tecnológica del nuevo edificio del Concejo de Bogotá</t>
  </si>
  <si>
    <t>Adquirir el mobiliario proyectado para el nuevo edificio del Concejo de Bogotá</t>
  </si>
  <si>
    <t>Podría llevarse a cabo, eventualmente, mediante el mecanismo de Acuerdos Marco de Colombia Compra Eficiente. En  todo caso, se requiere de una empresa con experiencia en la comercialización de muebles funcionales para oficina.</t>
  </si>
  <si>
    <t>El proyecto objeto del Convenio arriba mencionado, se desarrollará en tres etapas. En particular, la etapa 3, abarca la optimización de las instalaciones de la nueva sede el Concejo de Bogotá, para lo cual será necesaria la dotación del mobiliario respectivo.</t>
  </si>
  <si>
    <t>PI/7616/0311</t>
  </si>
  <si>
    <t>Contratar los Estudios de cuantificación del costo para obras de readecuación estructural y adquisición de mobiliario del actual edificio del Concejo de Bogotá  y llevar a cabo, en consecuencia, las readecuaciones físicas y adquisiciones de mobiliario previstas</t>
  </si>
  <si>
    <t>El proyecto objeto del Convenio arriba mencionado, se desarrollará en tres etapas. En particular, la etapa 4 prevé realizar la redistribución y adecuación de los espacios del conjunto de edificios del Concejo de Bogotá existentes, para poder así ejecutar el proyecto de Gestión Integral Inmobiliaria de renovación de las actuales instalaciones del Concejo, para lo cual es necesario contar con  los estudios de cuantificación del costo para las obras de readecuación estructural y adquisición de mobiliario del actual edificio del Concejo de Bogotá  y llevar así acabo las readecuaciones físicas y adquisiciones de mobiliario previstas</t>
  </si>
  <si>
    <t>Formular, estructurar y ejecutar la estructura tematica, de facilitación y relatoria de la Asamblea Ciudadana para el Concejo de Bogotá</t>
  </si>
  <si>
    <t>El Concejo de Bogotá D.C. por medio de la presente contratación, busca propender por el diseño e implementación de una Asamblea Ciudadana mediante la formulación de espacios, la estructuración y ejecución de temáticas de facilitación y relatoría entre la ciudadanía y la Corporación, con el objetivo de vincular a la población de Bogotá y la Administración Distrital en un proceso de participación abierta y mancomunado que contribuya a instituir las comunidades y a renovar el ejercicio de la democracia, a través de los procesos instituyentes, que permitan agrupar los valores, intereses, desafíos y compromisos de los miembros de la comunidad. También deben permitir que el conjunto de ciudadanos haga propios los desafíos de la sociedad, los comprenda y los someta a debate.
Como resultado evidenciable de lo anterior se contará, pues, con un documento técnico que sirva como insumo a la Administración Distrital y al Concejo de Bogotá en la discusión del Plan de Ordenamiento Territorial -POT-, recogiendo las propuestas e inquietudes de las personas de la Ciudad que aporten en la construcción de una visión de futuro para el Distrito Capital.</t>
  </si>
  <si>
    <t>216 Lineas</t>
  </si>
  <si>
    <t>174 Líneas</t>
  </si>
  <si>
    <t>42 Líneas</t>
  </si>
  <si>
    <t>Febrero</t>
  </si>
  <si>
    <t>Contratación directa</t>
  </si>
  <si>
    <t xml:space="preserve">Prestar servicios profesionales para apoyar en la depuración de los saldos contables,  cobro persuasivo, envío a coactivo, pago de cuotas partes pensionales en el marco de estabilización de procesos de la gestión misional. </t>
  </si>
  <si>
    <t xml:space="preserve">FONCEP </t>
  </si>
  <si>
    <t>Prestar servicios profesionales especializados para apoyar en la  ejecución y revisión de estrategias y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</si>
  <si>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Prestar servicios profesionales para apoyar en la  ejecución de estrategias y el cumplimiento de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</si>
  <si>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Prestar servicios profesionales para apoyar en la  ejecución de estrategias y el cumplimiento de lineamientos a cargo de la Subdirección de Prestaciones Económicas, relacionados con el manejo de las bases de datos reportadas por las entidades del Distrito  y la consolidación de la información a registrar en el programa de historias laborales de PASIVOCOL en el marco de la estrategia de estabilización de procesos de la gestión misional.</t>
  </si>
  <si>
    <t>Marzo</t>
  </si>
  <si>
    <t>Prestar servicios profesionales especializados a la Oficina de Informática y Sistemas para apoyar en el seguimiento y control del desarrollo, pruebas e  implementación de los proyectos de información misionales, arquitectura de TI y cierre de brechas tecnológicas.</t>
  </si>
  <si>
    <t>Prestar servicios profesionales especializados para apoyar a la Oficina de Informática y Sistemas en  la programación back-end,  para la actualización tecnológica necesaria para el fortalecimiento y posicionamiento de los diferentes canales de información de FONCEP en el marco de la adecuación de la infraestructura tecnológica de la entidad.</t>
  </si>
  <si>
    <t>Prestar servicios profesionales especializados para apoyar a la Oficina de Informática y Sistemas en  la programación front-end,  para la actualización tecnológica necesaria para el fortalecimiento y posicionamiento de los diferentes canales de información de FONCEP en el marco de la adecuación de la infraestructura tecnológica de la entidad.</t>
  </si>
  <si>
    <t xml:space="preserve">para este contrato  son 10 personas </t>
  </si>
  <si>
    <t xml:space="preserve">Contratar los servicios de personalización del sistema de información de nómina de pensionados SNP para FONCEP, de acuerdo con las especificaciones técnicas dadas por la entidad.  </t>
  </si>
  <si>
    <t>Selección abreviada</t>
  </si>
  <si>
    <t xml:space="preserve">Suministro e instalación de un sistema de turno digital con sus elementos Hardware y Software así como una herramienta de atención digital para expedición de certificados y radicación de P.Q.R.S.F con la capacitación y mantenimiento preventivo y correctivo en su operación. </t>
  </si>
  <si>
    <t xml:space="preserve">Acuerdo marco de precios </t>
  </si>
  <si>
    <t>Contratar la actualización de licencias y soporte técnico - Software Update License &amp; Support para Oracle WebLogic</t>
  </si>
  <si>
    <t>Prestar servicios profesionales especializados a la Oficina Asesora de Planeación para el acompañamiento y seguimiento a la implementación del aplicativo CROMASOFT en la entidad, desde su componente de planeación, seguimiento y mejoramiento de procesos.</t>
  </si>
  <si>
    <t>Enero</t>
  </si>
  <si>
    <t>Prestar servicios profesionales para apoyar al área administrativa, en la implementación, ejecución y seguimiento de las actividades relacionadas con la política ambiental y las prácticas sostenibles, enmarcadas en el plan institucional de gestión ambiental, así como en el seguimiento y revisión de los proyectos y procesos propios del funcionamiento y operación del área</t>
  </si>
  <si>
    <t xml:space="preserve"> Prestar servicios profesionales especializados al Área Administrativa para apoyar las actividades y lineamientos relacionadas con los procesos de implementación de documento electrónico,en el marco del nuevo plan estratégico institucional.
</t>
  </si>
  <si>
    <t xml:space="preserve">Prestar servicios profesionales especializados al Área Administrativa para apoyar las actividades y lineamientos relacionadas con los procesos de intervención y organización documental en el marco del nuevo plan estratégico institucional.
</t>
  </si>
  <si>
    <t xml:space="preserve">Prestar servicios profesionales especializados para apoyar, orientar, soportar y acompañar  al Área Administrativa en la revisión, verificación, actualización e  implementación de los diferentes instrumentos, lineamientos, protocolos, y políticas  archivísticas aplicables al Subsistema Interno de Gestión Documental y Archivo (SIGA) en el marco del nuevo plan estratégico institucional.
</t>
  </si>
  <si>
    <t xml:space="preserve">Prestar servicios profesionales para apoyar al Área Administrativa en la ejecución, control y seguimiento de las actividades asociadas al proceso de Gestión Documental y la implementación de las Tecnologías de la Información y las Comunicaciones en el trámite de notificación, así como en la elaboración, consolidación y/o revisión de informes requeridos para la atención de los asuntos a cargo de esta dependencia y de las solicitudes internas y externas que se reciban, principalmente aquellas relacionadas con SIGEF. 
</t>
  </si>
  <si>
    <t xml:space="preserve">Prestar servicios profesionales para apoyar al Área Administrativa en el seguimiento a la ejecución de los contratos celebrados para la atención de los asuntos a cargo de esta dependencia, así como en la formulación, medición, atención, gestión,  seguimiento, control y evaluación de los procesos, indicadores, riesgos y proyectos propios de los procesos de funcionamiento y operación, administración de activos y gestión operacional, documental y contractual del área.
</t>
  </si>
  <si>
    <t xml:space="preserve">Prestar servicios profesionales para apoyar y soportar al FONCEP en el manejo y administración de su perfil en la TVEC  y en el desarrollo de las actividades requeridas para adelantar los procesos de contratación a través de esta plataforma, desde la generación del evento de cotización hasta la liquidación de las órdenes de compra, según las necesidades de la entidad, así como en la formulación, seguimiento, control  y evaluación de planes, programas, procesos, procedimientos y riesgos relacionados con los asuntos a cargo del área administrativa. </t>
  </si>
  <si>
    <t xml:space="preserve">Prestar servicios profesionales para apoyar la Estructuración, gestión, trámite e impulso de los procesos de contratación de bienes y servicios requeridos para la atención de los asuntos a cargo del Área Administrativa, así como en la ejecución, seguimiento y control de las actividades asociadas a los  procesos de Funcionamiento y Operación, Gestión de Activos y Gestión Documental. 
</t>
  </si>
  <si>
    <t>Prestar servicios profesionales  de manera independiente como Perito, para la realización de un dictamen pericial, como prueba dentro del proceso judicial No. 2018 – 0603, solicitado por el Tribunal Administrativo de Cundinamarca- Sección Tercera- Subsección “A"</t>
  </si>
  <si>
    <t xml:space="preserve">Adquisición, instalación, configuración y puesta en funcionamiento de un sistema de alimentación de energía ininterrumpida - UPS para brindar protección a los equipos computo que conforman la infraestructura del FONCEP. 
</t>
  </si>
  <si>
    <t xml:space="preserve">Contratar el servicio de mantenimiento preventivo y correctivo, con suministro de repuestos de los sistemas eléctricos del datacenter, aires acondicionado y ups del FONCEP
</t>
  </si>
  <si>
    <t xml:space="preserve">Contratar el soporte y actualización del software de los equipos de conectividad y realizar el mantenimiento preventivo, correctivo con suministro de repuestos y bolsa de horas para los servidores y equipos de conectividad que conforman la infraestructura tecnológica del FONCEP. 
</t>
  </si>
  <si>
    <t xml:space="preserve">Prestar servicios profesionales especializados para apoyar a la Dirección General del Fondo de Prestaciones Económicas, Cesantías y Pensiones (FONCEP) en el análisis y estudio de documentos e informes que requieran de conocimientos específicos en contabilidad financiera, en relación con  los procesos fiduciarios, patrimonios autónomos  y financieros administrados por  FONCEP y demás asuntos contables que se sometan a su consideración.
</t>
  </si>
  <si>
    <t>Julio</t>
  </si>
  <si>
    <t>Concurso de meritos</t>
  </si>
  <si>
    <t>Contratar la elaboración del estudio técnico de reestructuración organizacional del FONDO DE PRESTACIONES ECONÓMICAS, CESANTÍAS Y PENSIONES - FONCEP en el marco del nuevo plan estratégico institucional y de acuerdo con la metodología técnica establecida por el Departamento Administrativo del Servicio Civil Distrital - DASCD.</t>
  </si>
  <si>
    <t>Abril</t>
  </si>
  <si>
    <t>Prestación de servicios de apoyo a la gestión para el desarrollo y ejecución de las actividades contenidas en el Plan de Bienestar Social e Incentivos del FONCEP.</t>
  </si>
  <si>
    <t xml:space="preserve">Adquisición y suministro de elementos requeridos para la implementación del  Sistema de Gestión de Seguridad y Salud en el trabajo SST para entregar a los colaboradores y  dotar las instalaciones del FONCEP. </t>
  </si>
  <si>
    <t>Agosto</t>
  </si>
  <si>
    <t xml:space="preserve">Minima cuantía </t>
  </si>
  <si>
    <t>mayo</t>
  </si>
  <si>
    <t>Contratar los servicios de entrenamiento en pista para la brigada de emergencias del FONCEP, en los niveles medio y avanzado.</t>
  </si>
  <si>
    <t>Prestar los servicios de evaluaciones médicas ocupacionales y apoyo a los Programa de Promoción y Prevención en Seguridad y Salud en el Trabajo determinados por el FONCEP</t>
  </si>
  <si>
    <t>Prestar el servicio de publicación de edictos emplazatorios, de acuerdo con la ley y las normas vigentes.</t>
  </si>
  <si>
    <t xml:space="preserve">Contratar la certificación ambiental de los decibeles emitidos por la unidad enfriadora Chiller, instalada en la terraza del 6 piso.
</t>
  </si>
  <si>
    <t>Adquirir el servicio de soporte técnico, actualización, mantenimiento y acompañamiento para el aplicativo SUITE VISIÓN EMPRESARIAL de FONCEP, y la adquisición de licencias de indicadores, de documentos y de gestión del riesgo.</t>
  </si>
  <si>
    <t>Junio</t>
  </si>
  <si>
    <t>Licitación pública</t>
  </si>
  <si>
    <t>Contratar la administración de los recursos del patrimonio autónomo denominado PATRIMONIO AUTÓNOMO DE CESANTIAS, destinados al pago del pasivo laboral de cesantías correspondiente a los servidores de las entidades afiliadas a FONCEP, y de las actividades conexas y complementarias que implican dicha administración.</t>
  </si>
  <si>
    <t>Contratar la administración de los recursos del patrimonio autónomo denominado PATRIMONIO AUTÓNOMO DEL FONDO DE PENSIONES PÚBLICAS DE BOGOTÁ D.C., destinados al pago del pasivo pensional, y de las actividades conexas y complementarias que implican dicha administración</t>
  </si>
  <si>
    <t xml:space="preserve">para el Centro de Contacto son 10 personas </t>
  </si>
  <si>
    <t>Prestar los servicios de Centro de Contacto de acuerdo con los requisitos  técnicos establecidos por el FONCEP.</t>
  </si>
  <si>
    <t>Mayo</t>
  </si>
  <si>
    <t>Prestar el servicio de operación logística para la celebración del 'Día de las Personas de la Tercera Edad y del Pensionado', en cumplimiento de lo establecido en la Ley 271 de 1996 y el Decreto reglamentario 2113 de 1999.</t>
  </si>
  <si>
    <t>Cesion Areas Comunes Edificio Condominio Parque Santander Torre A - Piso 3</t>
  </si>
  <si>
    <t>Actualización y/o aplicación de instrumentos archivísticos incluyendo intervención documental, en el marco del plan estratégico institucional</t>
  </si>
  <si>
    <t>Contratar la prestación del servicio de mantenimiento preventivo y/o correctivo del sistema contra incendios y detección de movimientos de propiedad del FONCEP.</t>
  </si>
  <si>
    <t>Servicios de mantenimiento a puertas y estructuras de oficina del FONCEP</t>
  </si>
  <si>
    <t>Adquisición de equipos, insumos y productos de ferretería de acuerdo con las cantidades y especificaciones técnicas mínimas requeridas por el FONCEP.</t>
  </si>
  <si>
    <t>Contratar la prestación de servicios de mantenimiento preventivo y/o correctivo del archivo rodante del FONCEP.</t>
  </si>
  <si>
    <t>Realizar los avalúos de los bienes del FONCEP y aquellos por los que sea legalmente responsable.</t>
  </si>
  <si>
    <t>Adquisición de útiles de escritorio, insumos y demás elementos e implementos requeridos para la entidad en las cantidades y especificaciones técnicas mínimas</t>
  </si>
  <si>
    <t xml:space="preserve">Contratar la prestación de servicio de los mantenimientos preventivos y correctivos de los vehículos automotores de propiedad del Fondo de Prestaciones Económicas, Cesantías y Pensiones - FONCEP. </t>
  </si>
  <si>
    <t>Noviembre</t>
  </si>
  <si>
    <t>Septiembre</t>
  </si>
  <si>
    <t>Adquisición, instalación y puesta en funcionamiento de  dispositivos de Sistema de Monitoreo Satelital tipo GPS, junto con el software para realizar control y seguimiento de los vehículos del parque automotor de FONCEP</t>
  </si>
  <si>
    <t>Contratar la Actualización e implementación de instrumentos archivisticos</t>
  </si>
  <si>
    <t>Contratar la recarga, mantenimiento preventivo y/o correctivo de los extintores de propiedad del Fondo de Prestaciones Económicas, Cesantías y Pensiones FONCEP</t>
  </si>
  <si>
    <t>ARRENDAMIENTO EL INMUEBLE UBICADO EN LA TRANSVERSAL 93 NO 51-98 UNID 12 (CATASTRAL), CON TODA AS ANEXIDADES, DEPENDENCIAS, USOS, COSTUMBRES Y SERVIDUMBRES, CON LINDEROS DESCRITOS EN LA ESCRITURA PÚBLICA NO. 424 DEL 8 DE MARZO DE 2013, OTORGADA EN LA NOTARIA 41 DE BOGOTÁ Y EN EL RESPECTIVO CERTIFICADO DE LIBERTAD Y TRADICIÓN NO. 50C-1664046 DE LA OFICINA DE REGISTROS DE INSTRUMENTOS PÚBLICOS DE BOGOTÁ- ZONA CENTRO DEL 13 DE DICIEMBRE DE 2017. NO OBSTANTE, EL INMUEBLE SE ENTREGA EN ARRENDAMIENTO COMO CUERPO CIERTO. CÓDIGO (UNSPEC) 8013,1502</t>
  </si>
  <si>
    <t>Contratar la prestación del servicio de suministro de combustible (gasolina corriente y ACPM) para el parque automotor del Fondo de Prestaciones Económicas, Cesantías y Pensiones FONCEP</t>
  </si>
  <si>
    <t xml:space="preserve">Para vigilancia son 10 personas </t>
  </si>
  <si>
    <t>Contratar la prestación del servicio integral de vigilancia y seguridad en la modalidad de vigilancia fija sin armas para las diferentes sedes del FONCEP.</t>
  </si>
  <si>
    <t>CONTRATAR LOS SEGUROS QUE AMPAREN LOS INTERESES PATRIMONIALES ACTUALES Y FUTUROS, ASÍ COMO LOS BIENES DE PROPIEDAD DEL FONDO DE PRESTACIONES ECONÓMICAS, CESANTÍAS Y PENSIONES – FONCEP, QUE ESTÉN BAJO SU RESPONSABILIDAD Y CUSTODIA Y AQUELLOS QUE SEAN ADQUIRIDOS PARA DESARROLLAR LAS FUNCIONES INHERENTES A SU ACTIVIDAD ASÍ COMO LA EXPEDICIÓN DE UNA PÓLIZA COLECTIVA DE SEGURO DE VIDA Y DE INCENDIO DEUDORES Y CUALQUIER OTRA PÓLIZA DE SEGUROS QUE REQUIERA LA ENTIDAD EN EL DESARROLLO DE SU ACTIVIDAD</t>
  </si>
  <si>
    <t xml:space="preserve">Contratar Servicios integrales de apoyo a la gestión documental y correspondencia, así como reprografía y mensajería especializada que incluya motorizados, notificación electrónica certificada y alquiler de equipos para el proceso de Gestion Documental del FONCEP </t>
  </si>
  <si>
    <t xml:space="preserve">para este Gestión Documental seria 15 personas </t>
  </si>
  <si>
    <t>Contratar un intermediario de seguros, legalmente establecido en Colombia y Autorizado por la Superintendencia Financiera de Colombia, para que preste el Fondo De Prestaciones Económicas, Cesantías Y Pensiones- FONCEP, los servicios de intermediación y asesoría integral en la contratación y manejo de las pólizas que integran el programa de seguro que se requiere para la protección de sus activos, bienes e intereses patrimoniales, o aquellos por los que es legalmente responsable.</t>
  </si>
  <si>
    <t>Adhesión al Acuerdo marco para la adquisición de productos derivados del papel, cartón y corrugado, de acuerdo con las cantidades y especificaciones técnicas mínimas requeridas por el FONCEP.</t>
  </si>
  <si>
    <t xml:space="preserve">Contratar la adquisición de tóner nuevos de alto rendimiento para las impresoras de propiedad del Fondo de Prestaciones Económicas Cesantías y Pensiones - FONCEP. </t>
  </si>
  <si>
    <t>Contratar la prestación del Servicio integral de Aseo y Cafetería en las instalaciones físicas de las diferentes sedes del FONDO DE PRESTACIONES ECONÓMICAS, CESANTIAS Y PENSIONES - FONCEP, incluyendo personal, máquinas, equipos e insumos.</t>
  </si>
  <si>
    <t>para aseo y cafeteria seria un total de 10 de personas</t>
  </si>
  <si>
    <t>Custodiar, administrar y ejercer todas las actividades operativas de la porción desmaterializada de los bonos pensionales expedidos y registrados, autorizados por el FONCEP - depositante emisor.</t>
  </si>
  <si>
    <t xml:space="preserve">Prestar los servicios profesionales para realizar el mantenimiento de aplicativos y nuevas funcionalidades con los cuales se liberan nuevos servicios para la oficina virtual del FONCEP </t>
  </si>
  <si>
    <t xml:space="preserve">Prestar servicios profesionales para apoyar en la realización de los mantenimientos de aplicativos y nuevas funcionalidades con los cuales se liberan nuevos servicios para la Oficina virtual del FONCEP. </t>
  </si>
  <si>
    <t>Prestar servicios profesionales para el apoyo a la Oficina de Informática y Sistemas en  el seguimiento del plan estratégico de tecnologías de la Información, mediante el  control y seguimiento del Plan Anual de Adquisiciones de la Oficina, realizando el seguimiento a la contratación de los recursos y el talento humano necesarios que permitan la generación de valor al FONCEP para la implementación, operación, uso y apropiación de la infraestructura tecnológica</t>
  </si>
  <si>
    <t>Prestar servicios profesionales para apoyar en la realización del soporte, mantenimiento y administración de la infraestructura de ciberseguridad con que cuenta FONCEP; atendiendo lo establecido en las políticas de seguridad de la Entidad.</t>
  </si>
  <si>
    <t>Prestar servicios profesionales apoyando la gestión de las solicitudes para los mantenimientos de nuevas funcionalidades de los aplicativos misionales, según los requerimientos de las áreas usuarias realizando las interfaces con otros módulos y demás aplicativos de la Entidad.</t>
  </si>
  <si>
    <t>Prestar servicios profesionales para apoyar a la Oficina de Informática y Sistemas en la atención de los diferentes mantenimientos que son requeridos por los usuarios, así como el afinamiento y nuevas puestas en producción para la mejora de los sistemas de información del FONCEP.</t>
  </si>
  <si>
    <t>PPrestar servicios profesionales apoyando a la Oficina de Informática y Sistemas en la administración, gestión y control de los motores de bases de datos, a fin de gestionar la configuración de los servidores de aplicaciones para los ambientes del FONCEP.</t>
  </si>
  <si>
    <t>Prestar servicios profesionales para apoyar la realización del soporte de la infraestructura tecnológica y de comunicaciones instalada en los datacenters del FONCEP, apoyando el soporte y la administración de dicha infraestructura que permitan mantener activos los servicios de TI.</t>
  </si>
  <si>
    <t>Prestar servicios profesionales a la Oficina de Informática y Sistemas, apoyando en la publicación de contenidos y en la administración,  gestión y mantenimiento de los sitios web e interfaces de usuario de los diferentes aplicativos de la Entidad.</t>
  </si>
  <si>
    <t xml:space="preserve">Prestar servicios profesionales para apoyar a la oficina de informática y sistemas en el seguimiento y control procesos, proyectos y planes para la gestión de la oficina
</t>
  </si>
  <si>
    <t xml:space="preserve">Prestar los servicios profesionales especializados en materia jurídica en la revisión, estructuración, sustanciación e impulso de los procesos de contratación y demás asuntos a cargo de la subdirección financiera y administrativa. </t>
  </si>
  <si>
    <t xml:space="preserve">Prestar servicios profesionales para acompañar, apoyar e impulsar la gestión administrativa y la atención de los asuntos a cargo de la Subdirección Financiera y administrativa, así como la atención de requerimientos de entes de Control y el seguimiento de planes de mejoramiento
</t>
  </si>
  <si>
    <t>Prestar los servicios profesionales especializados para apoyar y acompañar la  elaboración, consolidación, medición y seguimiento de planes, procesos y demás temas estratégicos a cargo de la Subdirección Financiera y Administrativa, así como, la estructuración y evaluación, desde un enfoque económico financiero, de los procesos  de contratación de la entidad.</t>
  </si>
  <si>
    <t xml:space="preserve">Prestar servicios profesionales en el área financiera para apoyar en las actividades relativas a la ejecución presupuestal y cierre de vigencia 2021 y dar soporte al área dada la implementación del nuevo Sistema de información presupuestal ERP BOGDATA.
</t>
  </si>
  <si>
    <t>Prestar los servicios profesionales para apoyar al Área de Tesorería, a la cual prestará sus servicios en la atención de solicitudes de usuarios y demás actividades conexas al pago de la nómina de pensionados, así como realizar la depuración de conciliaciones bancarias y de patrimonios autónomos</t>
  </si>
  <si>
    <t>Prestar servicios profesionales especializados para apoyar, soportar y acompañar a la Subdirección Financiera y Administrativa en la ejecución, atención, seguimiento, impulso y gestión de las actividades y trámites relacionados con la implementación de los lineamientos del orden Nacional y Distrital necesarios para adelantar el proceso de Rediseño Organizacional del  FONCEP</t>
  </si>
  <si>
    <t>Diciembre</t>
  </si>
  <si>
    <t>Prestar servicios profesionales especializados para apoyar, asesorar y soportar jurídicamente a la subdirección Financiera y Administrativa en la atención, sustanciación, seguimiento, revisión y trámite de consultas, derechos de petición, requerimientos de entes de control y autoridades administrativas y/o judiciales y demás solicitudes relacionadas con el proceso de gestión del talento humano, así como en la formulación, gestión, impulso y seguimiento, desde el punto de vista jurídico, de planes, programas, proyectos y actividades asociadas al mismo.</t>
  </si>
  <si>
    <t xml:space="preserve">Prestar servicios profesionales para apoyar la implementación, evaluación y seguimiento de los procesos y procedimientos asociados a la gestión del talento humano, especialmente lo relacionado con la provisión del empleo público y novedades en la planta de personal, así como en la elaboración, consolidación, revisión y/o presentación de informes a entes de control, entidades distritales y demás autoridades administrativas y/o judiciales. </t>
  </si>
  <si>
    <t>Prestar servicios profesionales para apoyar la formulación, implementación, evaluación y seguimiento a los procesos y procedimientos asociados a la Política y Desarrollo Integral del Talento Humano y el Plan Estratégico de Talento Humano de la Subdirección Financiera y Administrativa del FONCEP</t>
  </si>
  <si>
    <t>Prestar servicios profesionales para apoyar la ejecución, seguimiento, control y evaluación del Sistema de Gestión de Seguridad y Salud en el Trabajo SG-SST del FONCEP y demás actividades relacionadas o conexas, así como en la estructuración e impulso de los procesos de adquisición contempladas en el Plan de Trabajo de este sistema.</t>
  </si>
  <si>
    <t>Prestar los servicios profesionales para apoyar al área de contabilidad en el registro, análisis contable, elaboración y presentación de informes de acuerdo con la normatividad aplicable.</t>
  </si>
  <si>
    <t xml:space="preserve">Prestar servicios profesionales especializados a la Oficina Asesora de Planeación para apoyar la implementación y monitoreo del modelo de gestión de riesgos financieros. </t>
  </si>
  <si>
    <t>Prestar servicios profesionales especializados a la Oficina Asesora de Planeación para la realización de mejoras a los procesos misionales que sirvan de orientación técnica para su estabilización y automatización.</t>
  </si>
  <si>
    <t>Prestar servicios profesionales especializados a la Oficina Asesora de Planeación para apoyar la intervención al modelo de servicio al ciudadano y participación ciudadana.</t>
  </si>
  <si>
    <t>Prestar servicios profesionales especializados a la Oficina Asesora de Planeación para apoyar la implementación de la Fase 2 del modelo de planeación orientado a resultados en el Foncep.</t>
  </si>
  <si>
    <t>Prestar servicios profesionales especializados a la Oficina Asesora de Planeación para apoyar la implementación de la metodología de gestión de riesgos institucionales de FONCEP, y acompañar los procesos asignados.</t>
  </si>
  <si>
    <t>Prestar servicios profesionales especializados a la Oficina Asesora de Planeación en la gestión y seguimiento del proyecto de inversión de la Entidad y su articulación con el plan estratégico institucional.</t>
  </si>
  <si>
    <t>Prestar servicios profesionales especializados a la Oficina Asesora de Planeación para el acompañamiento y seguimiento a la aplicación de las Dimensiones y Políticas de gestión y desempeño del Modelo Integrado de Planeación y Gestión (MIPG) y acompañamiento a los procesos asignados.</t>
  </si>
  <si>
    <t xml:space="preserve">Prestar servicios profesionales especializados con el fin de brindar apoyo en la revisión de los documentos que se emiten por la Subdirección de Prestaciones Económicas del FONCEP y dependencias que conforman la misma, así como la atención de requerimientos de los diferentes entes de control y la ejecución de las demás actividades que enmarcan el cumplimiento de los objetivos y metas propuestas para esta Subdirección. </t>
  </si>
  <si>
    <t>Prestar servicios profesionales especializados a la Subdirección de Prestaciones Económicas del FONCEP, para apoyar como enlace institucional con las entidades distritales objeto de la articulación pensional, en el marco del nuevo plan estratégico institucional.</t>
  </si>
  <si>
    <t>Prestar servicios profesionales a la Subdirección de Prestaciones Económicas y a la Gerencia de Bonos y Cuotas Partes Pensionales del FONCEP, para apoyar jurídicamente en la revisión de los reconocimientos iniciales que generaron cobros o pagos de cuotas partes pensionales, en el marco de la estabilización de los procesos de la gestión misional de la Entidad.</t>
  </si>
  <si>
    <t>Prestar servicios profesionales a la Subdirección de Prestaciones Económicas y a la Gerencia de Bonos y Cuotas Partes Pensionales del FONCEP, para la consolidación y depuración de las diferentes bases de datos de cuotas partes por cobrar y pagar, en el marco de la estrategia de estabilización de procesos de la gestión misional.</t>
  </si>
  <si>
    <t>Prestar servicios profesionales especializados para acompañar a la Dirección General y demás dependencias de la Entidad en la definición e implementación de acciones estratégicas para la gestión de la articulación de los aspectos pensionales de las entidades Distritales con obligaciones pensionales a cargo y demás actividades que contribuyan al cumplimiento de la misionalidad del FONCEP en el marco del nuevo Plan de Desarrollo Distrital.</t>
  </si>
  <si>
    <t>Prestar servicios técnicos para realizar los estudios de grafología con el fin de determinar la autenticidad o falsedad de los documentos allegados para el reconocimiento de obligaciones pensionales a cargo de la Gerencia de Pensiones del FONCEP.</t>
  </si>
  <si>
    <t>Prestar servicios profesionales especializados para apoyar en la gestión de actividades de orden estratégico y de planeación, seguimiento a riesgos, indicadores de gestión y planes, análisis y construcción de informes, así como las demás actividades que enmarcan el cumplimiento de los propósitos y fines diseñados para la Gerencia de Bonos y Cuotas Partes Pensionales del FONCEP.</t>
  </si>
  <si>
    <t>Prestar servicios profesionales especializados para apoyar en la gestión de recuperación de cartera de cuotas partes pensionales en etapa persuasiva, el desarrollo e implementación de planes y las demás actividades que enmarcan el cumplimiento de los propósitos y fines diseñados para la Gerencia de Bonos y Cuotas Partes Pensionales del FONCEP.</t>
  </si>
  <si>
    <t xml:space="preserve">Prestar servicios profesionales especializados para apoyar en la gestión de objeciones de cuotas partes pensionales por cobrar, asi como la revisión integral de los expedientes pensionales y las demás actividades que enmarcan el cumplimiento de los propósitos y fines diseñados para la Gerencia de Bonos y Cuotas Partes Pensionales del FONCEP. </t>
  </si>
  <si>
    <t>Prestar servicios profesionales para apoyar la gestión de depuración de los saldos contables,  cobro, envío a coactivo, pago de las cuotas partes pensionales y las demás asignadas por la Gerencia de Bonos y Cuotas Partes Pensionales del FONCEP.</t>
  </si>
  <si>
    <t>Prestar servicios profesionales para efectuar el análisis, liquidación de las solicitudes de Bonos Pensionales y Cuotas Partes Pensionales a cargo de Bogotá D.C., y gestionar las demás actividades que le sean asignadas por la Subdirección de Prestaciones Económicas y la Gerencia de Bonos y Cuotas Partes Pensionales del FONCEP.</t>
  </si>
  <si>
    <t>Prestar servicios profesionales para apoyar a la Subdirección de Prestaciones Económicas del FONCEP, en las actividades tendientes a la depuración del pasivo pensional de las entidades centralizadas y descentralizadas a cargo del Fondo de Pensiones Públicas de  Bogotá D.C.</t>
  </si>
  <si>
    <t>Prestar servicios profesionales para adelantar las actividades relacionadas con la administración, control e ingresos de novedades en la nómina de pensionados a cargo de la Gerencia de Pensiones del FONCEP.</t>
  </si>
  <si>
    <t>Prestar servicios profesionales para efectuar y revisar el cálculo y liquidación para el reconocimiento y pago de las obligaciones pensionales a cargo de la Gerencia de Pensiones del FONCEP, así como el desarrollo de las actividades requeridas para el cumplimiento de los requisitos del modelo integrado y planeación y gestión.</t>
  </si>
  <si>
    <t>Prestar los servicios profesionales para efectuar la validación, sustanciación y/o revisión de los actos administrativos y de las solicitudes de los peticionarios a cargo de la Gerencia de Pensiones del FONCEP.</t>
  </si>
  <si>
    <t>Prestar servicios profesionales con el fin de apoyar la ejecución de estrategias y el cumplimiento de los lineamientos establecidos por la Subdirección de Prestaciones Económicas del FONCEP, para el seguimiento y control que se requiere a las entidades distritales, en materia de depuración de inconsistencias en aportes pensionales, así como la actualización, reporte, cruce y cargue de información mediante el aplicativo Pasivocol.</t>
  </si>
  <si>
    <t>Prestar servicios profesionales especializados para apoyar la aplicacion de los lineamientos definidos en el Modelo Integrado de Planeacion y Gestion de la entidad, así como apoyar en el seguimiento y desarrollo de las estrategias definidas dentro de los planes a desarrollar por la Subdirección de Prestaciones Económicas del FONCEP y dependencias que conforman la misma.</t>
  </si>
  <si>
    <t>Prestar servicios profesionales especializados para acompañar y verificar la gestión misional a cargo de la Gerencia de Bonos y Cuotas Partes Pensionales del FONCEP, así como apoyar en el seguimiento y desarrollo de las estrategias definidas dentro de los planes a desarrollar por la Subdirección de Prestaciones Económicas y dependencias que conforman la misma.</t>
  </si>
  <si>
    <t>Prestar los servicios profesionales especializados para apoyar a la Oficina de Control Interno en los roles de evaluación y seguimiento, evaluación a la gestión del riesgo y enfoque hacia la prevención, conforme al Plan anual de auditorías de FONCEP.</t>
  </si>
  <si>
    <t>Prestar los servicios profesionales especializados para apoyar a la Oficina de Control Interno en actividades relacionadas con los roles de liderazgo estratégico, enfoque a la prevención y evaluación y seguimiento, conforme al Plan anual de auditorías de FONCEP.</t>
  </si>
  <si>
    <t>Prestar los servicios profesionales para apoyar a la Oficina de Control Interno en actividades relacionadas con los roles de acompañamiento a entes de control y evaluación y seguimiento, conforme al Plan anual de auditorías de FONCEP.</t>
  </si>
  <si>
    <t>Prestar los servicios profesionales especializados como contador, para apoyar a la Oficina de Control Interno en actividades de evaluación y seguimiento al sistema de control interno de FONCEP y del FPPB.</t>
  </si>
  <si>
    <t>Prestar los servicios profesionales especializados como abogado, para apoyar a la Oficina de Control Interno en actividades de evaluación y seguimiento al sistema de control interno de FONCEP.</t>
  </si>
  <si>
    <t>Prestar servicios profesionales especializados en la Dirección General de FONCEP para brindar acompañamiento y soporte jurídico en materia de derecho administrativo, público y fiduciario, así como en los demás asuntos que por su complejidad y de acuerdo a las necesidades de la dependencia se sometan a su consideración.</t>
  </si>
  <si>
    <t xml:space="preserve">Prestar servicios profesionales especializados para apoyar a la Dirección General de Foncep en el  acompañamiento y monitoreo de las actividades que por su complejidad, requieran un especial seguimiento en el marco de la ejecución del plan estratégico de la entidad y en los demás asuntos propios de la dependencia.
</t>
  </si>
  <si>
    <t>Prestar servicios profesionales para apoyar  la  ejecución, medición y seguimiento a los  planes, metas, indicadores, riesgos, informes y demás actividades relacionadas con el proceso de Gestión de Comunicaciones y Servicio al Ciudadano.</t>
  </si>
  <si>
    <t>Prestar servicios profesionales para apoyar en las actividades que se deriven del seguimiento del centro de servicio al ciudadano y los demás canales de atención de la entidad, así como las diferentes solicitudes administrativas que sean requeridas.</t>
  </si>
  <si>
    <t>Prestar los servicios profesionales en la gestión relacionada con actividades de comunicación, generación de contenidos internos y externos, divulgación y apoyo en la definición de estrategias para los canales de FONCEP y demás actividades que se deriven de las mismas.</t>
  </si>
  <si>
    <t>Prestar servicios profesionales para apoyar el diseño y diagramación de todas las piezas de comunicaciones que requiera la entidad, así como la actualización de los contenidos de la página web e intranet de FONCEP y demás actividades que se deriven de las mismas.</t>
  </si>
  <si>
    <t>Prestar servicios profesionales para la defensa y cobro coactivo de los procesos administrativos de FONCEP, por deudas u obligaciones a favor o en contra de la entidad.</t>
  </si>
  <si>
    <t>Prestar servicios profesionales para acompañar a la dependencia en la formulación e implementacion del Modelo Integrado de Planeación y Gestión y apoyar en las actividades derivadas del cobro de cartera hipotecaria y jurisdicción coactiva.</t>
  </si>
  <si>
    <t>Prestar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y todas las actividades conexas o complementarias que tenga la Entidad en relación con la jurisdicción civil.</t>
  </si>
  <si>
    <t>Prestar servicios profesionales para apoyar al Área de Cartera y Jurisdicción Coactiva en todos los aspectos contables y estadísticos que despliega la dependencia así como la liquidación y reliquidación de cuotas partes pensionales</t>
  </si>
  <si>
    <t>PRESTAR SERVICIOS PROFESIONALES ESPECIALIZADOS, EN LA GESTIÓN PRECONTRACTUAL, CONTRACTUAL Y POSCONTRACTUAL DE LA ENTIDAD Y REALIZAR ACOMPAÑAMIENTO JURÍDICO EN LOS PROCESOS DE CONTRATACIÓN EN CUALQUIERA DE LAS MODALIDADES ESTABLECIDAS EN LA LEY, ASÍ COMO LA EJECUCIÓN DE LAS DEMÁS ACTIVIDADES QUE ENMARCAN EL CUMPLIMIENTO DE LOS OBJETIVOS Y METAS PROPUESTAS POR LA OFICINA ASESORA JURÍDICA.</t>
  </si>
  <si>
    <t xml:space="preserve">PRESTAR SERVICIOS PROFESIONALES ESPECIALIZADOS PARA BRINDAR ACOMPAÑAMIENTO A LA OFICINA ASESORA JURÍDICA DEL FONDO DE PRESTACIONES ECONÓMICAS CESANTÍAS Y PENSIONES – FONCEP, EN MATERIA JURÍDICA Y ADMINISTRATIVA.
</t>
  </si>
  <si>
    <t>PRESTAR SERVICIOS PROFESIONALES ESPECIALIZADOS PARA APOYAR JURÍDICAMENTE EN LA ATENCIÓN DE REQUERIMIENTOS DE ENTES DE CONTROL Y/O AUTORIDADES ADMINISTRATIVAS, ASÍ COMO EN LAS ACTIVIDADES DERIVADAS DE LA POLÍTICA INSTITUCIONAL DE PREVENCIÓN DEL DAÑO ANTIJURIDICO Y DEMÁS SOLICITUDES QUE ENMARCAN EL CUMPLIMIENTO DE LOS OBJETIVOS Y METAS PROPUESTAS POR LA OFICINA ASESORA JURÍDICA.</t>
  </si>
  <si>
    <t>PRESTAR SERVICIOS PROFESIONALES PARA APOYAR JURÍDICAMENTE EN LOS TEMAS RELACIONADOS CON EL COMITÉ DE CONCILIACIÓN, ASÍ COMO LA EJECUCIÓN DE LAS DEMÁS ACTIVIDADES QUE SE ENMARCAN EN EL CUMPLIMIENTO DE LOS OBJETIVOS Y METAS PROPUESTAS POR LA OFICINA ASESORA JURÍDICA EN TEMAS DE DEFENSA JUDICIAL.</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</si>
  <si>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</si>
  <si>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SERVICIOS PROFESIONALES ESPECIALIZADOS PARA BRINDAR ACOMPAÑAMIENTO Y SOPORTE JURIDICO EN MATERIA CONTRACTUAL Y ADMINISTRATIVA A LA OFICINA ASESORA JURIDICA DE FONDO DE PRESTACIONES ECONOMICAS, CESANTIAS Y PENSIONES- FONCEP</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</si>
  <si>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SIGNADAS POR EL SUPERVISOR DEL CONTRATO</t>
  </si>
  <si>
    <t>PRESTAR SERVICIOS PROFESIONALES ESPECIALIZADOS PARA DESARROLLAR ACTIVIDADES JURÍDICAS Y DE ACOMPAÑAMIENTO EN MATERIA DE REPRESENTACIÓN JUDICIAL, VIGILANCIA, CONTROL Y SEGUIMIENTO DE LOS PROCESOS JUDICIALES Y PROCEDIMIENTOS ADMINISTRATIVOS Y JURÍDICOS A CARGO DE LA OFICINA ASESORA JURÍDICA DEL FONDO DE PRESTACIONES ECONÓMICAS CESANTÍAS Y PENSIONES — FONCEP.</t>
  </si>
  <si>
    <t>PRESTAR SERVICIOS PROFESIONALES ESPECIALIZADOS, PARA BRINDAR APOYO EN LA FORMULACIÓN E IMPLEMENTACIÓN DE ACCIONES ADMINISTRATIVAS DE CONTROL Y SEGUIMIENTO A LOS FALLOS JUDICIALES DE LA ENTIDAD, COSTAS JUDICIALES Y EMBARGOS JUDICIALES, APOYANDO ESTA GESTIÓN A TRAVÉS DE LOS SISTEMAS DE INFORMACIÓN ESTABLECIDOS PARA TAL FIN, ASÍ COMO LA EJECUCIÓN DE LAS DEMÁS ACTIVIDADES ENMARCADAS EN EL CUMPLIMIENTO DE LOS OBJETIVOS Y METAS PROPUESTOS POR LA OFICINA ASESORA JURÍDICA.</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</si>
  <si>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</si>
  <si>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</si>
  <si>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SERVICIOS PROFESIONALES ESPECIALIZADOS EN LA OFICINA ASESORA JURÍDICA, PARA ADELANTAR LAS DIFERENTES ETAPAS DE LOS PROCESOS DE SELECCIÓN Y CONTRATACIÓN DE BIENES, OBRAS Y SERVICIOS QUE SE REQUIERAN EN EL MARCO DE LA EJECUCIÓN DEL PLAN ANUAL DE ADQUISICIONES DE LA ENTIDAD.</t>
  </si>
  <si>
    <t xml:space="preserve">Prestación de servicios de impresión, fotocopiado y publicaciones de documentos para la UAECD bajo la modalidad de Outsourcing. </t>
  </si>
  <si>
    <t>Selección abreviada subasta inversa</t>
  </si>
  <si>
    <t>824.464.000 COP</t>
  </si>
  <si>
    <t>Teusaquillo</t>
  </si>
  <si>
    <t>Prestación de servicios de mantenimiento integral al parque automotor de la UAECD, incluido el suministro de repuestos e insumos necesarios</t>
  </si>
  <si>
    <t>287.550.000 COP</t>
  </si>
  <si>
    <t>De acuerdo a la propuesta que resulte adjudicataria</t>
  </si>
  <si>
    <t>Prestación de servicios logísticos para la ejecución de actividades catastrales en Bogotá D.C. y otras jurisdicciones en las que la UAECD actúe como gestor u operador del servicio público catastral</t>
  </si>
  <si>
    <t>2.629.206.800 COP</t>
  </si>
  <si>
    <t>20 localidades y otras jurisdicciones</t>
  </si>
  <si>
    <t>Prestación de servicios de capacitación para la operación vehículos aéreos no tripulados</t>
  </si>
  <si>
    <t>Selección abreviada menor cuantía</t>
  </si>
  <si>
    <t>53.000.000 COP</t>
  </si>
  <si>
    <t>Arrendamiento de vehículos automotores para catastro multipropósito</t>
  </si>
  <si>
    <t>948.000.000 COP</t>
  </si>
  <si>
    <t>20 localidades</t>
  </si>
  <si>
    <t>Interventoría integral, técnica, jurídica, financiera y administrativa del contrato que tiene por objeto” Prestación de servicios cartográficos para la UAECD”</t>
  </si>
  <si>
    <t>Concurso de méritos abierto</t>
  </si>
  <si>
    <t>150.000.000 COP</t>
  </si>
  <si>
    <t>Prestación de servicios de mantenimiento preventivo y correctivo con suministro de repuestos para los aires acondicionados de los centros de cableado de la UAECD.</t>
  </si>
  <si>
    <t>Octubre</t>
  </si>
  <si>
    <t>Mínima cuantía</t>
  </si>
  <si>
    <t>7.500.000 COP</t>
  </si>
  <si>
    <t>Prestación de servicios integrales en la modalidad de outsourcing para la custodia, consulta, préstamo y administración del archivo central de la UAECD.</t>
  </si>
  <si>
    <t>576.000.000 COP</t>
  </si>
  <si>
    <t>Prestación de servicios profesionales para la realización de evaluaciones médicas ocupacionales a los servidores de la UAECD dentro del Sistema de Gestión de la Seguridad y Salud en el Trabajo.</t>
  </si>
  <si>
    <t>65.883.000 COP</t>
  </si>
  <si>
    <t>Prestación de servicios para realizar la auditoría de seguimiento al sistema de gestión de calidad de la UAECD.</t>
  </si>
  <si>
    <t>18.550.000 COP</t>
  </si>
  <si>
    <t>Prestación de servicios para el proceso de gestión de talento humano en actividades del Programa de Bienestar Social e intervención del clima organizacional para los servidores de la UAECD.</t>
  </si>
  <si>
    <t>463.773.000 COP</t>
  </si>
  <si>
    <t>Prestación de servicios para la capacitación de los servidores públicos de la UAECD.</t>
  </si>
  <si>
    <t>242.853.000 COP</t>
  </si>
  <si>
    <t>Prestación de servicios logísticos para el proceso de gestión catastral territorial</t>
  </si>
  <si>
    <t>1.200.000.000 COP</t>
  </si>
  <si>
    <t>Otras jurisdicciones</t>
  </si>
  <si>
    <t>Prestación de servicios cartográficos para proyectos de catastro multipropósito</t>
  </si>
  <si>
    <t>2.500.000.000 COP</t>
  </si>
  <si>
    <t>Teusaquillo y otras jurisdicciones</t>
  </si>
  <si>
    <t>Prestación de servicios logísticos para el proceso de gestión catastral territorial en desarrollo del componente de difusión de la información</t>
  </si>
  <si>
    <t>200.000.000 COP</t>
  </si>
  <si>
    <t>Prestación de servicios de mantenimiento preventivo y correctivo con suministro de repuestos de los aires acondicionados de la UAECD</t>
  </si>
  <si>
    <t>33.672.136 COP</t>
  </si>
  <si>
    <t>Obra pública para mantenimiento locativo y adecuaciones de las instalaciones de la UAECD</t>
  </si>
  <si>
    <t>169.000.000 COP</t>
  </si>
  <si>
    <t>Prestación de servicios de vigilancia y seguridad privada para la permanente y adecuada protección de las personas, los bienes muebles e inmuebles de propiedad de la UAECD, así como de aquellos por los que le correspondiere salvaguardar en virtud de disposición legal, contractual o convencional.</t>
  </si>
  <si>
    <t>2.059.993.000 COP</t>
  </si>
  <si>
    <t>Prestación de servicios de soporte, garantía y mantenimiento del sistema de control de acceso y de equipos de las salas interactivas</t>
  </si>
  <si>
    <t>102.000.000 COP</t>
  </si>
  <si>
    <t>Prestación de Servicios de garantía, soporte y mantenimiento para los equipos de seguridad WAF, Firewall Nube, SIEM.</t>
  </si>
  <si>
    <t>445.872.097 COP</t>
  </si>
  <si>
    <t>Prestación de servicios de garantía, soporte y mantenimiento para los equipos activos de red de la UAECD.</t>
  </si>
  <si>
    <t>186.576.130 COP</t>
  </si>
  <si>
    <t>Prestación de servicios de soporte técnico para equipos de cómputo y periféricos.</t>
  </si>
  <si>
    <t>750.024.000 COP</t>
  </si>
  <si>
    <t>UAECD</t>
  </si>
  <si>
    <t>SDH</t>
  </si>
  <si>
    <t>Empleos</t>
  </si>
  <si>
    <t>Cargos provistos</t>
  </si>
  <si>
    <t>Cargos vacantes</t>
  </si>
  <si>
    <t>Total cargos</t>
  </si>
  <si>
    <t>Libre Nombramiento y Remoción</t>
  </si>
  <si>
    <t>Periodo</t>
  </si>
  <si>
    <t>Carrera administrativa</t>
  </si>
  <si>
    <t>Periodo de prueba</t>
  </si>
  <si>
    <t>Provisionales</t>
  </si>
  <si>
    <t>Total</t>
  </si>
  <si>
    <t>Contratación Directa</t>
  </si>
  <si>
    <t># contratos aprobados</t>
  </si>
  <si>
    <t>Vigencia 2020</t>
  </si>
  <si>
    <t>Vigencia 2021</t>
  </si>
  <si>
    <t>Prestación de Servicios Profesionales</t>
  </si>
  <si>
    <t>Prestación de Servicios de Apoyo a la Gestión</t>
  </si>
  <si>
    <t>Otros</t>
  </si>
  <si>
    <t>Total por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</si>
</sst>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dd/mm/yyyy;@"/>
    <numFmt numFmtId="166" formatCode="_-&quot;$&quot;* #,##0.00_-;\-&quot;$&quot;* #,##0.00_-;_-&quot;$&quot;* &quot;-&quot;??_-;_-@_-"/>
  </numFmts>
  <fonts count="19">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sz val="10"/>
      <name val="Arial"/>
      <family val="2"/>
    </font>
    <font>
      <sz val="11"/>
      <color theme="1"/>
      <name val="Arial"/>
      <family val="2"/>
    </font>
    <font>
      <sz val="11"/>
      <color rgb="FFFF0000"/>
      <name val="Calibri"/>
      <family val="2"/>
      <scheme val="minor"/>
    </font>
    <font>
      <sz val="10"/>
      <color theme="1"/>
      <name val="Segoe UI"/>
      <family val="2"/>
    </font>
    <font>
      <b/>
      <sz val="10"/>
      <color theme="1"/>
      <name val="Arial Unicode MS"/>
      <family val="2"/>
    </font>
    <font>
      <sz val="11"/>
      <color indexed="10"/>
      <name val="Calibri"/>
      <family val="2"/>
    </font>
    <font>
      <sz val="11"/>
      <name val="Calibri"/>
      <family val="2"/>
    </font>
    <font>
      <sz val="11"/>
      <color rgb="FF000000"/>
      <name val="Calibri"/>
      <family val="2"/>
      <scheme val="minor"/>
    </font>
    <font>
      <b/>
      <sz val="9"/>
      <color indexed="81"/>
      <name val="Tahoma"/>
      <family val="2"/>
    </font>
    <font>
      <b/>
      <sz val="10"/>
      <color rgb="FF000000"/>
      <name val="Calibri"/>
      <family val="2"/>
      <scheme val="minor"/>
    </font>
    <font>
      <sz val="10"/>
      <color rgb="FF00000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bgColor theme="5"/>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5" fillId="0" borderId="0"/>
    <xf numFmtId="166" fontId="1" fillId="0" borderId="0" applyFont="0" applyFill="0" applyBorder="0" applyAlignment="0" applyProtection="0"/>
  </cellStyleXfs>
  <cellXfs count="87">
    <xf numFmtId="0" fontId="0" fillId="0" borderId="0" xfId="0"/>
    <xf numFmtId="1" fontId="0" fillId="0" borderId="0" xfId="0" applyNumberFormat="1"/>
    <xf numFmtId="164" fontId="3" fillId="0" borderId="0" xfId="1" applyNumberFormat="1" applyFont="1" applyFill="1"/>
    <xf numFmtId="49" fontId="0" fillId="0" borderId="0" xfId="0" applyNumberFormat="1"/>
    <xf numFmtId="14" fontId="0" fillId="0" borderId="0" xfId="0" applyNumberFormat="1"/>
    <xf numFmtId="0" fontId="0" fillId="0" borderId="0" xfId="0" applyAlignment="1">
      <alignment horizontal="left" vertical="top"/>
    </xf>
    <xf numFmtId="0" fontId="3" fillId="0" borderId="0" xfId="0" applyFont="1"/>
    <xf numFmtId="165" fontId="0" fillId="0" borderId="0" xfId="0" applyNumberFormat="1"/>
    <xf numFmtId="0" fontId="4" fillId="0" borderId="0" xfId="0" applyFont="1"/>
    <xf numFmtId="14" fontId="4" fillId="0" borderId="0" xfId="0" applyNumberFormat="1" applyFont="1"/>
    <xf numFmtId="0" fontId="0" fillId="0" borderId="0" xfId="0" applyAlignment="1">
      <alignment vertical="center"/>
    </xf>
    <xf numFmtId="0" fontId="0" fillId="0" borderId="0" xfId="0" applyAlignment="1">
      <alignment vertical="top"/>
    </xf>
    <xf numFmtId="164" fontId="1" fillId="0" borderId="0" xfId="1" applyNumberFormat="1" applyFont="1" applyAlignment="1"/>
    <xf numFmtId="164" fontId="1" fillId="0" borderId="0" xfId="1" applyNumberFormat="1" applyFont="1" applyAlignment="1">
      <alignment vertical="top"/>
    </xf>
    <xf numFmtId="14" fontId="0" fillId="0" borderId="0" xfId="0" applyNumberFormat="1" applyAlignment="1">
      <alignment vertical="center"/>
    </xf>
    <xf numFmtId="164" fontId="1" fillId="0" borderId="0" xfId="1" applyNumberFormat="1" applyFont="1" applyAlignment="1">
      <alignment horizontal="right" vertical="top"/>
    </xf>
    <xf numFmtId="0" fontId="3" fillId="0" borderId="0" xfId="0" applyFont="1" applyAlignment="1">
      <alignment vertical="center"/>
    </xf>
    <xf numFmtId="1" fontId="3" fillId="0" borderId="0" xfId="0" applyNumberFormat="1" applyFont="1" applyAlignment="1">
      <alignment vertical="center"/>
    </xf>
    <xf numFmtId="14" fontId="3" fillId="0" borderId="0" xfId="0" applyNumberFormat="1" applyFont="1" applyAlignment="1">
      <alignment vertical="center"/>
    </xf>
    <xf numFmtId="1" fontId="3" fillId="0" borderId="0" xfId="0" applyNumberFormat="1" applyFont="1"/>
    <xf numFmtId="14" fontId="3" fillId="0" borderId="0" xfId="0" applyNumberFormat="1" applyFont="1"/>
    <xf numFmtId="14" fontId="3" fillId="0" borderId="0" xfId="0" applyNumberFormat="1" applyFont="1" applyAlignment="1">
      <alignment horizontal="center" vertical="center"/>
    </xf>
    <xf numFmtId="0" fontId="3" fillId="0" borderId="0" xfId="0" applyFont="1" applyAlignment="1">
      <alignment horizontal="right"/>
    </xf>
    <xf numFmtId="49" fontId="2" fillId="0" borderId="1"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0" xfId="2"/>
    <xf numFmtId="0" fontId="0" fillId="0" borderId="1" xfId="0" applyBorder="1" applyAlignment="1">
      <alignment horizontal="center" vertical="center"/>
    </xf>
    <xf numFmtId="166" fontId="0" fillId="0" borderId="1" xfId="4" applyFont="1" applyFill="1" applyBorder="1"/>
    <xf numFmtId="0" fontId="0" fillId="0" borderId="1" xfId="0" applyBorder="1"/>
    <xf numFmtId="0" fontId="0" fillId="0" borderId="1" xfId="0" applyBorder="1" applyAlignment="1">
      <alignment vertical="top"/>
    </xf>
    <xf numFmtId="164" fontId="3" fillId="0" borderId="1" xfId="1" applyNumberFormat="1" applyFont="1" applyFill="1" applyBorder="1"/>
    <xf numFmtId="14" fontId="0" fillId="0" borderId="1" xfId="0" applyNumberFormat="1" applyBorder="1"/>
    <xf numFmtId="165" fontId="0" fillId="0" borderId="1" xfId="0" applyNumberFormat="1" applyBorder="1"/>
    <xf numFmtId="165" fontId="3" fillId="0" borderId="1" xfId="0" applyNumberFormat="1" applyFont="1" applyBorder="1"/>
    <xf numFmtId="14" fontId="4" fillId="0" borderId="1" xfId="0" applyNumberFormat="1" applyFont="1" applyBorder="1"/>
    <xf numFmtId="14" fontId="0" fillId="0" borderId="1" xfId="0" applyNumberFormat="1" applyBorder="1" applyAlignment="1">
      <alignment vertical="center"/>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14" fontId="3" fillId="0" borderId="1" xfId="0" applyNumberFormat="1" applyFont="1" applyBorder="1"/>
    <xf numFmtId="14" fontId="3" fillId="0" borderId="1" xfId="1" applyNumberFormat="1" applyFont="1" applyFill="1" applyBorder="1"/>
    <xf numFmtId="0" fontId="0" fillId="2" borderId="1" xfId="0" applyFill="1" applyBorder="1"/>
    <xf numFmtId="164" fontId="1" fillId="2" borderId="1" xfId="1" applyNumberFormat="1" applyFont="1" applyFill="1" applyBorder="1" applyAlignment="1"/>
    <xf numFmtId="14" fontId="0" fillId="2" borderId="1" xfId="0" applyNumberFormat="1" applyFill="1" applyBorder="1"/>
    <xf numFmtId="164" fontId="1" fillId="2" borderId="1" xfId="1" applyNumberFormat="1" applyFont="1" applyFill="1" applyBorder="1" applyAlignment="1">
      <alignment vertical="top"/>
    </xf>
    <xf numFmtId="0" fontId="0" fillId="2" borderId="1" xfId="0" applyFill="1" applyBorder="1" applyAlignment="1">
      <alignment vertical="top"/>
    </xf>
    <xf numFmtId="164" fontId="1" fillId="2" borderId="1" xfId="1" applyNumberFormat="1" applyFont="1" applyFill="1" applyBorder="1" applyAlignment="1">
      <alignment horizontal="right" vertical="top"/>
    </xf>
    <xf numFmtId="0" fontId="0" fillId="2" borderId="1" xfId="0" applyFill="1" applyBorder="1" applyAlignment="1">
      <alignment vertical="center"/>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2" fillId="4" borderId="1" xfId="0" applyFont="1" applyFill="1" applyBorder="1" applyAlignment="1">
      <alignment horizontal="center"/>
    </xf>
    <xf numFmtId="0" fontId="1" fillId="0" borderId="1" xfId="2" applyBorder="1"/>
    <xf numFmtId="0" fontId="1" fillId="2" borderId="1" xfId="2" applyFill="1" applyBorder="1"/>
    <xf numFmtId="0" fontId="2" fillId="0" borderId="1" xfId="0" applyFont="1" applyBorder="1"/>
    <xf numFmtId="0" fontId="2" fillId="4" borderId="1" xfId="2" applyFont="1" applyFill="1" applyBorder="1"/>
    <xf numFmtId="0" fontId="9" fillId="3" borderId="1" xfId="2" applyFont="1" applyFill="1" applyBorder="1" applyAlignment="1">
      <alignment vertical="center"/>
    </xf>
    <xf numFmtId="0" fontId="2" fillId="3" borderId="1" xfId="2" applyFont="1" applyFill="1" applyBorder="1"/>
    <xf numFmtId="0" fontId="3" fillId="0" borderId="1" xfId="0" applyFont="1" applyBorder="1"/>
    <xf numFmtId="1" fontId="3" fillId="0" borderId="1" xfId="0" applyNumberFormat="1" applyFont="1" applyBorder="1"/>
    <xf numFmtId="49" fontId="0" fillId="0" borderId="1" xfId="0" applyNumberFormat="1" applyBorder="1"/>
    <xf numFmtId="0" fontId="0" fillId="0" borderId="1" xfId="0" applyBorder="1" applyAlignment="1">
      <alignment horizontal="left" vertical="top"/>
    </xf>
    <xf numFmtId="1" fontId="0" fillId="0" borderId="1" xfId="0" applyNumberFormat="1" applyBorder="1"/>
    <xf numFmtId="164" fontId="1" fillId="0" borderId="1" xfId="1" applyNumberFormat="1" applyFont="1" applyFill="1" applyBorder="1"/>
    <xf numFmtId="164" fontId="1" fillId="0" borderId="1" xfId="1" applyNumberFormat="1" applyFill="1" applyBorder="1"/>
    <xf numFmtId="0" fontId="7" fillId="0" borderId="1" xfId="0" applyFont="1" applyBorder="1"/>
    <xf numFmtId="0" fontId="12" fillId="0" borderId="1" xfId="0" applyFont="1" applyBorder="1"/>
    <xf numFmtId="0" fontId="8" fillId="0" borderId="1" xfId="0" applyFont="1" applyBorder="1" applyAlignment="1">
      <alignment vertical="center" wrapText="1"/>
    </xf>
    <xf numFmtId="0" fontId="8" fillId="0" borderId="1" xfId="0" applyFont="1" applyBorder="1" applyAlignment="1">
      <alignment horizontal="right" vertical="center"/>
    </xf>
    <xf numFmtId="0" fontId="0" fillId="0" borderId="1" xfId="0" applyBorder="1" applyAlignment="1">
      <alignment vertical="center"/>
    </xf>
    <xf numFmtId="0" fontId="12" fillId="0" borderId="1" xfId="0" applyFont="1" applyBorder="1" applyAlignment="1">
      <alignment vertical="center"/>
    </xf>
    <xf numFmtId="0" fontId="3" fillId="0" borderId="1" xfId="0" applyFont="1" applyBorder="1" applyAlignment="1">
      <alignment vertical="center"/>
    </xf>
    <xf numFmtId="1" fontId="3" fillId="0" borderId="1" xfId="0" applyNumberFormat="1" applyFont="1" applyBorder="1" applyAlignment="1">
      <alignment vertical="center"/>
    </xf>
    <xf numFmtId="0" fontId="3" fillId="0" borderId="1" xfId="0" applyFont="1" applyBorder="1" applyAlignment="1">
      <alignment horizontal="right"/>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cellXfs>
  <cellStyles count="5">
    <cellStyle name="Millares" xfId="1" builtinId="3"/>
    <cellStyle name="Moneda 2" xfId="4" xr:uid="{22076056-E2FB-498B-8D8A-3C859B5904A1}"/>
    <cellStyle name="Normal" xfId="0" builtinId="0"/>
    <cellStyle name="Normal 2" xfId="2" xr:uid="{E756FF1C-5AC5-4CF9-B171-2D7D28B8F55F}"/>
    <cellStyle name="Normal 3" xfId="3" xr:uid="{331BAA66-9BFF-4C03-9C8E-A9C5D07FBB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BF22-5C16-4C07-B6B5-DB4BB5836DBE}">
  <sheetPr>
    <tabColor theme="9" tint="0.79998168889431442"/>
  </sheetPr>
  <dimension ref="A1:AH373"/>
  <sheetViews>
    <sheetView showGridLines="0" zoomScaleNormal="100" workbookViewId="0">
      <pane ySplit="1" topLeftCell="A352" activePane="bottomLeft" state="frozen"/>
      <selection pane="bottomLeft" activeCell="I372" sqref="I372"/>
    </sheetView>
  </sheetViews>
  <sheetFormatPr baseColWidth="10" defaultRowHeight="14.4"/>
  <cols>
    <col min="2" max="2" width="8.88671875" bestFit="1" customWidth="1"/>
    <col min="3" max="3" width="27" customWidth="1"/>
    <col min="4" max="4" width="17.5546875" bestFit="1" customWidth="1"/>
    <col min="6" max="6" width="31.77734375" bestFit="1" customWidth="1"/>
    <col min="9" max="9" width="26.6640625" bestFit="1" customWidth="1"/>
    <col min="21" max="21" width="12.88671875" customWidth="1"/>
    <col min="23" max="23" width="16.109375" bestFit="1" customWidth="1"/>
    <col min="25" max="25" width="15.109375" bestFit="1" customWidth="1"/>
    <col min="274" max="274" width="16.109375" bestFit="1" customWidth="1"/>
    <col min="276" max="276" width="15.109375" bestFit="1" customWidth="1"/>
    <col min="278" max="278" width="15.109375" bestFit="1" customWidth="1"/>
    <col min="530" max="530" width="16.109375" bestFit="1" customWidth="1"/>
    <col min="532" max="532" width="15.109375" bestFit="1" customWidth="1"/>
    <col min="534" max="534" width="15.109375" bestFit="1" customWidth="1"/>
    <col min="786" max="786" width="16.109375" bestFit="1" customWidth="1"/>
    <col min="788" max="788" width="15.109375" bestFit="1" customWidth="1"/>
    <col min="790" max="790" width="15.109375" bestFit="1" customWidth="1"/>
    <col min="1042" max="1042" width="16.109375" bestFit="1" customWidth="1"/>
    <col min="1044" max="1044" width="15.109375" bestFit="1" customWidth="1"/>
    <col min="1046" max="1046" width="15.109375" bestFit="1" customWidth="1"/>
    <col min="1298" max="1298" width="16.109375" bestFit="1" customWidth="1"/>
    <col min="1300" max="1300" width="15.109375" bestFit="1" customWidth="1"/>
    <col min="1302" max="1302" width="15.109375" bestFit="1" customWidth="1"/>
    <col min="1554" max="1554" width="16.109375" bestFit="1" customWidth="1"/>
    <col min="1556" max="1556" width="15.109375" bestFit="1" customWidth="1"/>
    <col min="1558" max="1558" width="15.109375" bestFit="1" customWidth="1"/>
    <col min="1810" max="1810" width="16.109375" bestFit="1" customWidth="1"/>
    <col min="1812" max="1812" width="15.109375" bestFit="1" customWidth="1"/>
    <col min="1814" max="1814" width="15.109375" bestFit="1" customWidth="1"/>
    <col min="2066" max="2066" width="16.109375" bestFit="1" customWidth="1"/>
    <col min="2068" max="2068" width="15.109375" bestFit="1" customWidth="1"/>
    <col min="2070" max="2070" width="15.109375" bestFit="1" customWidth="1"/>
    <col min="2322" max="2322" width="16.109375" bestFit="1" customWidth="1"/>
    <col min="2324" max="2324" width="15.109375" bestFit="1" customWidth="1"/>
    <col min="2326" max="2326" width="15.109375" bestFit="1" customWidth="1"/>
    <col min="2578" max="2578" width="16.109375" bestFit="1" customWidth="1"/>
    <col min="2580" max="2580" width="15.109375" bestFit="1" customWidth="1"/>
    <col min="2582" max="2582" width="15.109375" bestFit="1" customWidth="1"/>
    <col min="2834" max="2834" width="16.109375" bestFit="1" customWidth="1"/>
    <col min="2836" max="2836" width="15.109375" bestFit="1" customWidth="1"/>
    <col min="2838" max="2838" width="15.109375" bestFit="1" customWidth="1"/>
    <col min="3090" max="3090" width="16.109375" bestFit="1" customWidth="1"/>
    <col min="3092" max="3092" width="15.109375" bestFit="1" customWidth="1"/>
    <col min="3094" max="3094" width="15.109375" bestFit="1" customWidth="1"/>
    <col min="3346" max="3346" width="16.109375" bestFit="1" customWidth="1"/>
    <col min="3348" max="3348" width="15.109375" bestFit="1" customWidth="1"/>
    <col min="3350" max="3350" width="15.109375" bestFit="1" customWidth="1"/>
    <col min="3602" max="3602" width="16.109375" bestFit="1" customWidth="1"/>
    <col min="3604" max="3604" width="15.109375" bestFit="1" customWidth="1"/>
    <col min="3606" max="3606" width="15.109375" bestFit="1" customWidth="1"/>
    <col min="3858" max="3858" width="16.109375" bestFit="1" customWidth="1"/>
    <col min="3860" max="3860" width="15.109375" bestFit="1" customWidth="1"/>
    <col min="3862" max="3862" width="15.109375" bestFit="1" customWidth="1"/>
    <col min="4114" max="4114" width="16.109375" bestFit="1" customWidth="1"/>
    <col min="4116" max="4116" width="15.109375" bestFit="1" customWidth="1"/>
    <col min="4118" max="4118" width="15.109375" bestFit="1" customWidth="1"/>
    <col min="4370" max="4370" width="16.109375" bestFit="1" customWidth="1"/>
    <col min="4372" max="4372" width="15.109375" bestFit="1" customWidth="1"/>
    <col min="4374" max="4374" width="15.109375" bestFit="1" customWidth="1"/>
    <col min="4626" max="4626" width="16.109375" bestFit="1" customWidth="1"/>
    <col min="4628" max="4628" width="15.109375" bestFit="1" customWidth="1"/>
    <col min="4630" max="4630" width="15.109375" bestFit="1" customWidth="1"/>
    <col min="4882" max="4882" width="16.109375" bestFit="1" customWidth="1"/>
    <col min="4884" max="4884" width="15.109375" bestFit="1" customWidth="1"/>
    <col min="4886" max="4886" width="15.109375" bestFit="1" customWidth="1"/>
    <col min="5138" max="5138" width="16.109375" bestFit="1" customWidth="1"/>
    <col min="5140" max="5140" width="15.109375" bestFit="1" customWidth="1"/>
    <col min="5142" max="5142" width="15.109375" bestFit="1" customWidth="1"/>
    <col min="5394" max="5394" width="16.109375" bestFit="1" customWidth="1"/>
    <col min="5396" max="5396" width="15.109375" bestFit="1" customWidth="1"/>
    <col min="5398" max="5398" width="15.109375" bestFit="1" customWidth="1"/>
    <col min="5650" max="5650" width="16.109375" bestFit="1" customWidth="1"/>
    <col min="5652" max="5652" width="15.109375" bestFit="1" customWidth="1"/>
    <col min="5654" max="5654" width="15.109375" bestFit="1" customWidth="1"/>
    <col min="5906" max="5906" width="16.109375" bestFit="1" customWidth="1"/>
    <col min="5908" max="5908" width="15.109375" bestFit="1" customWidth="1"/>
    <col min="5910" max="5910" width="15.109375" bestFit="1" customWidth="1"/>
    <col min="6162" max="6162" width="16.109375" bestFit="1" customWidth="1"/>
    <col min="6164" max="6164" width="15.109375" bestFit="1" customWidth="1"/>
    <col min="6166" max="6166" width="15.109375" bestFit="1" customWidth="1"/>
    <col min="6418" max="6418" width="16.109375" bestFit="1" customWidth="1"/>
    <col min="6420" max="6420" width="15.109375" bestFit="1" customWidth="1"/>
    <col min="6422" max="6422" width="15.109375" bestFit="1" customWidth="1"/>
    <col min="6674" max="6674" width="16.109375" bestFit="1" customWidth="1"/>
    <col min="6676" max="6676" width="15.109375" bestFit="1" customWidth="1"/>
    <col min="6678" max="6678" width="15.109375" bestFit="1" customWidth="1"/>
    <col min="6930" max="6930" width="16.109375" bestFit="1" customWidth="1"/>
    <col min="6932" max="6932" width="15.109375" bestFit="1" customWidth="1"/>
    <col min="6934" max="6934" width="15.109375" bestFit="1" customWidth="1"/>
    <col min="7186" max="7186" width="16.109375" bestFit="1" customWidth="1"/>
    <col min="7188" max="7188" width="15.109375" bestFit="1" customWidth="1"/>
    <col min="7190" max="7190" width="15.109375" bestFit="1" customWidth="1"/>
    <col min="7442" max="7442" width="16.109375" bestFit="1" customWidth="1"/>
    <col min="7444" max="7444" width="15.109375" bestFit="1" customWidth="1"/>
    <col min="7446" max="7446" width="15.109375" bestFit="1" customWidth="1"/>
    <col min="7698" max="7698" width="16.109375" bestFit="1" customWidth="1"/>
    <col min="7700" max="7700" width="15.109375" bestFit="1" customWidth="1"/>
    <col min="7702" max="7702" width="15.109375" bestFit="1" customWidth="1"/>
    <col min="7954" max="7954" width="16.109375" bestFit="1" customWidth="1"/>
    <col min="7956" max="7956" width="15.109375" bestFit="1" customWidth="1"/>
    <col min="7958" max="7958" width="15.109375" bestFit="1" customWidth="1"/>
    <col min="8210" max="8210" width="16.109375" bestFit="1" customWidth="1"/>
    <col min="8212" max="8212" width="15.109375" bestFit="1" customWidth="1"/>
    <col min="8214" max="8214" width="15.109375" bestFit="1" customWidth="1"/>
    <col min="8466" max="8466" width="16.109375" bestFit="1" customWidth="1"/>
    <col min="8468" max="8468" width="15.109375" bestFit="1" customWidth="1"/>
    <col min="8470" max="8470" width="15.109375" bestFit="1" customWidth="1"/>
    <col min="8722" max="8722" width="16.109375" bestFit="1" customWidth="1"/>
    <col min="8724" max="8724" width="15.109375" bestFit="1" customWidth="1"/>
    <col min="8726" max="8726" width="15.109375" bestFit="1" customWidth="1"/>
    <col min="8978" max="8978" width="16.109375" bestFit="1" customWidth="1"/>
    <col min="8980" max="8980" width="15.109375" bestFit="1" customWidth="1"/>
    <col min="8982" max="8982" width="15.109375" bestFit="1" customWidth="1"/>
    <col min="9234" max="9234" width="16.109375" bestFit="1" customWidth="1"/>
    <col min="9236" max="9236" width="15.109375" bestFit="1" customWidth="1"/>
    <col min="9238" max="9238" width="15.109375" bestFit="1" customWidth="1"/>
    <col min="9490" max="9490" width="16.109375" bestFit="1" customWidth="1"/>
    <col min="9492" max="9492" width="15.109375" bestFit="1" customWidth="1"/>
    <col min="9494" max="9494" width="15.109375" bestFit="1" customWidth="1"/>
    <col min="9746" max="9746" width="16.109375" bestFit="1" customWidth="1"/>
    <col min="9748" max="9748" width="15.109375" bestFit="1" customWidth="1"/>
    <col min="9750" max="9750" width="15.109375" bestFit="1" customWidth="1"/>
    <col min="10002" max="10002" width="16.109375" bestFit="1" customWidth="1"/>
    <col min="10004" max="10004" width="15.109375" bestFit="1" customWidth="1"/>
    <col min="10006" max="10006" width="15.109375" bestFit="1" customWidth="1"/>
    <col min="10258" max="10258" width="16.109375" bestFit="1" customWidth="1"/>
    <col min="10260" max="10260" width="15.109375" bestFit="1" customWidth="1"/>
    <col min="10262" max="10262" width="15.109375" bestFit="1" customWidth="1"/>
    <col min="10514" max="10514" width="16.109375" bestFit="1" customWidth="1"/>
    <col min="10516" max="10516" width="15.109375" bestFit="1" customWidth="1"/>
    <col min="10518" max="10518" width="15.109375" bestFit="1" customWidth="1"/>
    <col min="10770" max="10770" width="16.109375" bestFit="1" customWidth="1"/>
    <col min="10772" max="10772" width="15.109375" bestFit="1" customWidth="1"/>
    <col min="10774" max="10774" width="15.109375" bestFit="1" customWidth="1"/>
    <col min="11026" max="11026" width="16.109375" bestFit="1" customWidth="1"/>
    <col min="11028" max="11028" width="15.109375" bestFit="1" customWidth="1"/>
    <col min="11030" max="11030" width="15.109375" bestFit="1" customWidth="1"/>
    <col min="11282" max="11282" width="16.109375" bestFit="1" customWidth="1"/>
    <col min="11284" max="11284" width="15.109375" bestFit="1" customWidth="1"/>
    <col min="11286" max="11286" width="15.109375" bestFit="1" customWidth="1"/>
    <col min="11538" max="11538" width="16.109375" bestFit="1" customWidth="1"/>
    <col min="11540" max="11540" width="15.109375" bestFit="1" customWidth="1"/>
    <col min="11542" max="11542" width="15.109375" bestFit="1" customWidth="1"/>
    <col min="11794" max="11794" width="16.109375" bestFit="1" customWidth="1"/>
    <col min="11796" max="11796" width="15.109375" bestFit="1" customWidth="1"/>
    <col min="11798" max="11798" width="15.109375" bestFit="1" customWidth="1"/>
    <col min="12050" max="12050" width="16.109375" bestFit="1" customWidth="1"/>
    <col min="12052" max="12052" width="15.109375" bestFit="1" customWidth="1"/>
    <col min="12054" max="12054" width="15.109375" bestFit="1" customWidth="1"/>
    <col min="12306" max="12306" width="16.109375" bestFit="1" customWidth="1"/>
    <col min="12308" max="12308" width="15.109375" bestFit="1" customWidth="1"/>
    <col min="12310" max="12310" width="15.109375" bestFit="1" customWidth="1"/>
    <col min="12562" max="12562" width="16.109375" bestFit="1" customWidth="1"/>
    <col min="12564" max="12564" width="15.109375" bestFit="1" customWidth="1"/>
    <col min="12566" max="12566" width="15.109375" bestFit="1" customWidth="1"/>
    <col min="12818" max="12818" width="16.109375" bestFit="1" customWidth="1"/>
    <col min="12820" max="12820" width="15.109375" bestFit="1" customWidth="1"/>
    <col min="12822" max="12822" width="15.109375" bestFit="1" customWidth="1"/>
    <col min="13074" max="13074" width="16.109375" bestFit="1" customWidth="1"/>
    <col min="13076" max="13076" width="15.109375" bestFit="1" customWidth="1"/>
    <col min="13078" max="13078" width="15.109375" bestFit="1" customWidth="1"/>
    <col min="13330" max="13330" width="16.109375" bestFit="1" customWidth="1"/>
    <col min="13332" max="13332" width="15.109375" bestFit="1" customWidth="1"/>
    <col min="13334" max="13334" width="15.109375" bestFit="1" customWidth="1"/>
    <col min="13586" max="13586" width="16.109375" bestFit="1" customWidth="1"/>
    <col min="13588" max="13588" width="15.109375" bestFit="1" customWidth="1"/>
    <col min="13590" max="13590" width="15.109375" bestFit="1" customWidth="1"/>
    <col min="13842" max="13842" width="16.109375" bestFit="1" customWidth="1"/>
    <col min="13844" max="13844" width="15.109375" bestFit="1" customWidth="1"/>
    <col min="13846" max="13846" width="15.109375" bestFit="1" customWidth="1"/>
    <col min="14098" max="14098" width="16.109375" bestFit="1" customWidth="1"/>
    <col min="14100" max="14100" width="15.109375" bestFit="1" customWidth="1"/>
    <col min="14102" max="14102" width="15.109375" bestFit="1" customWidth="1"/>
    <col min="14354" max="14354" width="16.109375" bestFit="1" customWidth="1"/>
    <col min="14356" max="14356" width="15.109375" bestFit="1" customWidth="1"/>
    <col min="14358" max="14358" width="15.109375" bestFit="1" customWidth="1"/>
    <col min="14610" max="14610" width="16.109375" bestFit="1" customWidth="1"/>
    <col min="14612" max="14612" width="15.109375" bestFit="1" customWidth="1"/>
    <col min="14614" max="14614" width="15.109375" bestFit="1" customWidth="1"/>
    <col min="14866" max="14866" width="16.109375" bestFit="1" customWidth="1"/>
    <col min="14868" max="14868" width="15.109375" bestFit="1" customWidth="1"/>
    <col min="14870" max="14870" width="15.109375" bestFit="1" customWidth="1"/>
    <col min="15122" max="15122" width="16.109375" bestFit="1" customWidth="1"/>
    <col min="15124" max="15124" width="15.109375" bestFit="1" customWidth="1"/>
    <col min="15126" max="15126" width="15.109375" bestFit="1" customWidth="1"/>
    <col min="15378" max="15378" width="16.109375" bestFit="1" customWidth="1"/>
    <col min="15380" max="15380" width="15.109375" bestFit="1" customWidth="1"/>
    <col min="15382" max="15382" width="15.109375" bestFit="1" customWidth="1"/>
    <col min="15634" max="15634" width="16.109375" bestFit="1" customWidth="1"/>
    <col min="15636" max="15636" width="15.109375" bestFit="1" customWidth="1"/>
    <col min="15638" max="15638" width="15.109375" bestFit="1" customWidth="1"/>
    <col min="15890" max="15890" width="16.109375" bestFit="1" customWidth="1"/>
    <col min="15892" max="15892" width="15.109375" bestFit="1" customWidth="1"/>
    <col min="15894" max="15894" width="15.109375" bestFit="1" customWidth="1"/>
    <col min="16146" max="16146" width="16.109375" bestFit="1" customWidth="1"/>
    <col min="16148" max="16148" width="15.109375" bestFit="1" customWidth="1"/>
    <col min="16150" max="16150" width="15.109375" bestFit="1" customWidth="1"/>
  </cols>
  <sheetData>
    <row r="1" spans="1:34" ht="72">
      <c r="A1" s="23" t="s">
        <v>167</v>
      </c>
      <c r="B1" s="23" t="s">
        <v>161</v>
      </c>
      <c r="C1" s="23" t="s">
        <v>157</v>
      </c>
      <c r="D1" s="23" t="s">
        <v>162</v>
      </c>
      <c r="E1" s="23" t="s">
        <v>158</v>
      </c>
      <c r="F1" s="23" t="s">
        <v>163</v>
      </c>
      <c r="G1" s="23" t="s">
        <v>159</v>
      </c>
      <c r="H1" s="23" t="s">
        <v>164</v>
      </c>
      <c r="I1" s="23" t="s">
        <v>160</v>
      </c>
      <c r="J1" s="24"/>
      <c r="K1" s="24"/>
      <c r="L1" s="24"/>
      <c r="M1" s="24"/>
      <c r="N1" s="24"/>
      <c r="O1" s="24"/>
    </row>
    <row r="2" spans="1:34">
      <c r="A2" s="31" t="s">
        <v>0</v>
      </c>
      <c r="B2" s="32" t="s">
        <v>165</v>
      </c>
      <c r="C2" s="31" t="s">
        <v>1</v>
      </c>
      <c r="D2" s="33">
        <v>720000000</v>
      </c>
      <c r="E2" s="34">
        <v>44217</v>
      </c>
      <c r="F2" s="31" t="s">
        <v>2</v>
      </c>
      <c r="G2" s="34">
        <v>44298</v>
      </c>
      <c r="H2" s="34" t="s">
        <v>60</v>
      </c>
      <c r="I2" s="34" t="s">
        <v>166</v>
      </c>
      <c r="J2" s="4"/>
      <c r="U2" s="1"/>
      <c r="W2" s="2"/>
      <c r="AC2" s="3"/>
      <c r="AF2" s="4"/>
      <c r="AG2" s="5"/>
    </row>
    <row r="3" spans="1:34">
      <c r="A3" s="31" t="s">
        <v>0</v>
      </c>
      <c r="B3" s="32" t="s">
        <v>165</v>
      </c>
      <c r="C3" s="31" t="s">
        <v>3</v>
      </c>
      <c r="D3" s="33">
        <v>3600324000</v>
      </c>
      <c r="E3" s="34">
        <v>44217</v>
      </c>
      <c r="F3" s="31" t="s">
        <v>4</v>
      </c>
      <c r="G3" s="34">
        <v>44250</v>
      </c>
      <c r="H3" s="34" t="s">
        <v>60</v>
      </c>
      <c r="I3" s="34" t="s">
        <v>166</v>
      </c>
      <c r="J3" s="4"/>
      <c r="U3" s="1"/>
      <c r="W3" s="2"/>
      <c r="AC3" s="3"/>
      <c r="AF3" s="4"/>
      <c r="AG3" s="5"/>
    </row>
    <row r="4" spans="1:34">
      <c r="A4" s="31" t="s">
        <v>0</v>
      </c>
      <c r="B4" s="32" t="s">
        <v>165</v>
      </c>
      <c r="C4" s="31" t="s">
        <v>5</v>
      </c>
      <c r="D4" s="33">
        <v>10000000</v>
      </c>
      <c r="E4" s="34">
        <v>44471</v>
      </c>
      <c r="F4" s="31" t="s">
        <v>6</v>
      </c>
      <c r="G4" s="34">
        <v>44536</v>
      </c>
      <c r="H4" s="34" t="s">
        <v>60</v>
      </c>
      <c r="I4" s="34" t="s">
        <v>166</v>
      </c>
      <c r="J4" s="4"/>
      <c r="U4" s="1"/>
      <c r="W4" s="2"/>
      <c r="AC4" s="3"/>
      <c r="AF4" s="4"/>
      <c r="AG4" s="5"/>
    </row>
    <row r="5" spans="1:34">
      <c r="A5" s="31" t="s">
        <v>0</v>
      </c>
      <c r="B5" s="32" t="s">
        <v>165</v>
      </c>
      <c r="C5" s="31" t="s">
        <v>7</v>
      </c>
      <c r="D5" s="33">
        <v>741561515</v>
      </c>
      <c r="E5" s="35">
        <v>44331</v>
      </c>
      <c r="F5" s="31" t="s">
        <v>4</v>
      </c>
      <c r="G5" s="35">
        <v>44440</v>
      </c>
      <c r="H5" s="34" t="s">
        <v>60</v>
      </c>
      <c r="I5" s="34" t="s">
        <v>166</v>
      </c>
      <c r="J5" s="7"/>
      <c r="U5" s="1"/>
      <c r="W5" s="2"/>
      <c r="AC5" s="3"/>
      <c r="AF5" s="7"/>
      <c r="AG5" s="5"/>
    </row>
    <row r="6" spans="1:34">
      <c r="A6" s="31" t="s">
        <v>0</v>
      </c>
      <c r="B6" s="32" t="s">
        <v>165</v>
      </c>
      <c r="C6" s="31" t="s">
        <v>8</v>
      </c>
      <c r="D6" s="33">
        <v>17000000</v>
      </c>
      <c r="E6" s="35">
        <v>44228</v>
      </c>
      <c r="F6" s="31" t="s">
        <v>6</v>
      </c>
      <c r="G6" s="36">
        <v>44322</v>
      </c>
      <c r="H6" s="34" t="s">
        <v>60</v>
      </c>
      <c r="I6" s="34" t="s">
        <v>166</v>
      </c>
      <c r="J6" s="7"/>
      <c r="U6" s="1"/>
      <c r="W6" s="2"/>
      <c r="AC6" s="3"/>
      <c r="AF6" s="7"/>
      <c r="AG6" s="5"/>
    </row>
    <row r="7" spans="1:34">
      <c r="A7" s="31" t="s">
        <v>0</v>
      </c>
      <c r="B7" s="32" t="s">
        <v>165</v>
      </c>
      <c r="C7" s="31" t="s">
        <v>9</v>
      </c>
      <c r="D7" s="33">
        <v>40000000</v>
      </c>
      <c r="E7" s="34">
        <v>44206</v>
      </c>
      <c r="F7" s="31" t="s">
        <v>6</v>
      </c>
      <c r="G7" s="34">
        <v>44256</v>
      </c>
      <c r="H7" s="34" t="s">
        <v>60</v>
      </c>
      <c r="I7" s="34" t="s">
        <v>166</v>
      </c>
      <c r="J7" s="4"/>
      <c r="U7" s="1"/>
      <c r="W7" s="2"/>
      <c r="AC7" s="3"/>
      <c r="AF7" s="4"/>
      <c r="AG7" s="5"/>
    </row>
    <row r="8" spans="1:34">
      <c r="A8" s="31" t="s">
        <v>0</v>
      </c>
      <c r="B8" s="32" t="s">
        <v>165</v>
      </c>
      <c r="C8" s="31" t="s">
        <v>10</v>
      </c>
      <c r="D8" s="33">
        <v>250000000</v>
      </c>
      <c r="E8" s="34">
        <v>44198</v>
      </c>
      <c r="F8" s="31" t="s">
        <v>11</v>
      </c>
      <c r="G8" s="34">
        <v>44225</v>
      </c>
      <c r="H8" s="34" t="s">
        <v>60</v>
      </c>
      <c r="I8" s="34" t="s">
        <v>166</v>
      </c>
      <c r="J8" s="4"/>
      <c r="U8" s="1"/>
      <c r="W8" s="2"/>
      <c r="AC8" s="3"/>
      <c r="AF8" s="4"/>
      <c r="AG8" s="5"/>
    </row>
    <row r="9" spans="1:34">
      <c r="A9" s="31" t="s">
        <v>0</v>
      </c>
      <c r="B9" s="32" t="s">
        <v>165</v>
      </c>
      <c r="C9" s="31" t="s">
        <v>12</v>
      </c>
      <c r="D9" s="33">
        <v>530000000</v>
      </c>
      <c r="E9" s="37">
        <v>44200</v>
      </c>
      <c r="F9" s="31" t="s">
        <v>4</v>
      </c>
      <c r="G9" s="37">
        <v>44302</v>
      </c>
      <c r="H9" s="34" t="s">
        <v>60</v>
      </c>
      <c r="I9" s="34" t="s">
        <v>166</v>
      </c>
      <c r="J9" s="9"/>
      <c r="M9" s="8"/>
      <c r="N9" s="8"/>
      <c r="U9" s="1"/>
      <c r="W9" s="2"/>
      <c r="Y9" s="8"/>
      <c r="AA9" s="8"/>
      <c r="AB9" s="8"/>
      <c r="AC9" s="3"/>
      <c r="AF9" s="9"/>
      <c r="AG9" s="5"/>
      <c r="AH9" s="8"/>
    </row>
    <row r="10" spans="1:34">
      <c r="A10" s="31" t="s">
        <v>0</v>
      </c>
      <c r="B10" s="32" t="s">
        <v>165</v>
      </c>
      <c r="C10" s="31" t="s">
        <v>22</v>
      </c>
      <c r="D10" s="33">
        <v>14780340</v>
      </c>
      <c r="E10" s="35">
        <v>44229</v>
      </c>
      <c r="F10" s="31" t="s">
        <v>6</v>
      </c>
      <c r="G10" s="35">
        <v>44305</v>
      </c>
      <c r="H10" s="34" t="s">
        <v>60</v>
      </c>
      <c r="I10" s="34" t="s">
        <v>166</v>
      </c>
      <c r="J10" s="7"/>
      <c r="U10" s="1"/>
      <c r="W10" s="2"/>
      <c r="AC10" s="3"/>
      <c r="AF10" s="7"/>
      <c r="AG10" s="5"/>
    </row>
    <row r="11" spans="1:34">
      <c r="A11" s="31" t="s">
        <v>0</v>
      </c>
      <c r="B11" s="32" t="s">
        <v>165</v>
      </c>
      <c r="C11" s="31" t="s">
        <v>23</v>
      </c>
      <c r="D11" s="33">
        <v>20000000</v>
      </c>
      <c r="E11" s="35">
        <v>44270</v>
      </c>
      <c r="F11" s="31" t="s">
        <v>24</v>
      </c>
      <c r="G11" s="35">
        <v>44378</v>
      </c>
      <c r="H11" s="34" t="s">
        <v>60</v>
      </c>
      <c r="I11" s="34" t="s">
        <v>166</v>
      </c>
      <c r="J11" s="7"/>
      <c r="U11" s="1"/>
      <c r="W11" s="2"/>
      <c r="AC11" s="3"/>
      <c r="AF11" s="7"/>
      <c r="AG11" s="5"/>
    </row>
    <row r="12" spans="1:34">
      <c r="A12" s="31" t="s">
        <v>0</v>
      </c>
      <c r="B12" s="32" t="s">
        <v>165</v>
      </c>
      <c r="C12" s="31" t="s">
        <v>25</v>
      </c>
      <c r="D12" s="33">
        <v>30000000</v>
      </c>
      <c r="E12" s="35">
        <v>44216</v>
      </c>
      <c r="F12" s="31" t="s">
        <v>4</v>
      </c>
      <c r="G12" s="35">
        <v>44298</v>
      </c>
      <c r="H12" s="34" t="s">
        <v>60</v>
      </c>
      <c r="I12" s="34" t="s">
        <v>166</v>
      </c>
      <c r="J12" s="7"/>
      <c r="U12" s="1"/>
      <c r="W12" s="2"/>
      <c r="AC12" s="3"/>
      <c r="AF12" s="7"/>
      <c r="AG12" s="5"/>
    </row>
    <row r="13" spans="1:34">
      <c r="A13" s="31" t="s">
        <v>0</v>
      </c>
      <c r="B13" s="32" t="s">
        <v>165</v>
      </c>
      <c r="C13" s="31" t="s">
        <v>26</v>
      </c>
      <c r="D13" s="33">
        <v>9000000</v>
      </c>
      <c r="E13" s="35">
        <v>44228</v>
      </c>
      <c r="F13" s="31" t="s">
        <v>6</v>
      </c>
      <c r="G13" s="35">
        <v>44297</v>
      </c>
      <c r="H13" s="34" t="s">
        <v>60</v>
      </c>
      <c r="I13" s="34" t="s">
        <v>166</v>
      </c>
      <c r="J13" s="7"/>
      <c r="U13" s="1"/>
      <c r="W13" s="2"/>
      <c r="AC13" s="3"/>
      <c r="AF13" s="7"/>
      <c r="AG13" s="5"/>
    </row>
    <row r="14" spans="1:34">
      <c r="A14" s="31" t="s">
        <v>0</v>
      </c>
      <c r="B14" s="32" t="s">
        <v>165</v>
      </c>
      <c r="C14" s="31" t="s">
        <v>27</v>
      </c>
      <c r="D14" s="33">
        <v>756302671</v>
      </c>
      <c r="E14" s="35">
        <v>44228</v>
      </c>
      <c r="F14" s="31" t="s">
        <v>11</v>
      </c>
      <c r="G14" s="35">
        <v>44243</v>
      </c>
      <c r="H14" s="34" t="s">
        <v>60</v>
      </c>
      <c r="I14" s="34" t="s">
        <v>166</v>
      </c>
      <c r="J14" s="7"/>
      <c r="U14" s="1"/>
      <c r="W14" s="2"/>
      <c r="AC14" s="3"/>
      <c r="AF14" s="7"/>
      <c r="AG14" s="5"/>
    </row>
    <row r="15" spans="1:34">
      <c r="A15" s="31" t="s">
        <v>0</v>
      </c>
      <c r="B15" s="32" t="s">
        <v>165</v>
      </c>
      <c r="C15" s="31" t="s">
        <v>28</v>
      </c>
      <c r="D15" s="33">
        <v>2247740457</v>
      </c>
      <c r="E15" s="35">
        <v>44211</v>
      </c>
      <c r="F15" s="31" t="s">
        <v>29</v>
      </c>
      <c r="G15" s="35">
        <v>44332</v>
      </c>
      <c r="H15" s="34" t="s">
        <v>60</v>
      </c>
      <c r="I15" s="34" t="s">
        <v>166</v>
      </c>
      <c r="J15" s="7"/>
      <c r="U15" s="1"/>
      <c r="W15" s="2"/>
      <c r="AC15" s="3"/>
      <c r="AF15" s="7"/>
      <c r="AG15" s="5"/>
    </row>
    <row r="16" spans="1:34">
      <c r="A16" s="31" t="s">
        <v>0</v>
      </c>
      <c r="B16" s="32" t="s">
        <v>165</v>
      </c>
      <c r="C16" s="31" t="s">
        <v>30</v>
      </c>
      <c r="D16" s="33">
        <v>14590800</v>
      </c>
      <c r="E16" s="35">
        <v>44242</v>
      </c>
      <c r="F16" s="31" t="s">
        <v>6</v>
      </c>
      <c r="G16" s="35">
        <v>44302</v>
      </c>
      <c r="H16" s="34" t="s">
        <v>60</v>
      </c>
      <c r="I16" s="34" t="s">
        <v>166</v>
      </c>
      <c r="J16" s="7"/>
      <c r="U16" s="1"/>
      <c r="W16" s="2"/>
      <c r="AC16" s="3"/>
      <c r="AF16" s="7"/>
      <c r="AG16" s="5"/>
    </row>
    <row r="17" spans="1:33">
      <c r="A17" s="31" t="s">
        <v>0</v>
      </c>
      <c r="B17" s="32" t="s">
        <v>165</v>
      </c>
      <c r="C17" s="31" t="s">
        <v>31</v>
      </c>
      <c r="D17" s="33">
        <v>2180897739</v>
      </c>
      <c r="E17" s="35">
        <v>44317</v>
      </c>
      <c r="F17" s="31" t="s">
        <v>29</v>
      </c>
      <c r="G17" s="35">
        <v>44414</v>
      </c>
      <c r="H17" s="34" t="s">
        <v>60</v>
      </c>
      <c r="I17" s="34" t="s">
        <v>166</v>
      </c>
      <c r="J17" s="7"/>
      <c r="U17" s="1"/>
      <c r="W17" s="2"/>
      <c r="AC17" s="3"/>
      <c r="AF17" s="7"/>
      <c r="AG17" s="5"/>
    </row>
    <row r="18" spans="1:33">
      <c r="A18" s="31" t="s">
        <v>0</v>
      </c>
      <c r="B18" s="32" t="s">
        <v>165</v>
      </c>
      <c r="C18" s="31" t="s">
        <v>32</v>
      </c>
      <c r="D18" s="33">
        <v>100000000</v>
      </c>
      <c r="E18" s="35">
        <v>44378</v>
      </c>
      <c r="F18" s="31" t="s">
        <v>11</v>
      </c>
      <c r="G18" s="35">
        <v>44395</v>
      </c>
      <c r="H18" s="34" t="s">
        <v>60</v>
      </c>
      <c r="I18" s="34" t="s">
        <v>166</v>
      </c>
      <c r="J18" s="7"/>
      <c r="U18" s="1"/>
      <c r="W18" s="2"/>
      <c r="AC18" s="3"/>
      <c r="AF18" s="7"/>
      <c r="AG18" s="5"/>
    </row>
    <row r="19" spans="1:33">
      <c r="A19" s="31" t="s">
        <v>0</v>
      </c>
      <c r="B19" s="32" t="s">
        <v>165</v>
      </c>
      <c r="C19" s="31" t="s">
        <v>33</v>
      </c>
      <c r="D19" s="33">
        <v>2024448312</v>
      </c>
      <c r="E19" s="35">
        <v>44198</v>
      </c>
      <c r="F19" s="31" t="s">
        <v>29</v>
      </c>
      <c r="G19" s="35">
        <v>44279</v>
      </c>
      <c r="H19" s="34" t="s">
        <v>60</v>
      </c>
      <c r="I19" s="34" t="s">
        <v>166</v>
      </c>
      <c r="J19" s="7"/>
      <c r="U19" s="1"/>
      <c r="W19" s="2"/>
      <c r="AC19" s="3"/>
      <c r="AF19" s="7"/>
      <c r="AG19" s="5"/>
    </row>
    <row r="20" spans="1:33">
      <c r="A20" s="31" t="s">
        <v>0</v>
      </c>
      <c r="B20" s="32" t="s">
        <v>165</v>
      </c>
      <c r="C20" s="31" t="s">
        <v>34</v>
      </c>
      <c r="D20" s="33">
        <v>15000000</v>
      </c>
      <c r="E20" s="35">
        <v>44440</v>
      </c>
      <c r="F20" s="31" t="s">
        <v>6</v>
      </c>
      <c r="G20" s="35">
        <v>44256</v>
      </c>
      <c r="H20" s="34" t="s">
        <v>60</v>
      </c>
      <c r="I20" s="34" t="s">
        <v>166</v>
      </c>
      <c r="J20" s="7"/>
      <c r="U20" s="1"/>
      <c r="W20" s="2"/>
      <c r="AC20" s="3"/>
      <c r="AF20" s="7"/>
      <c r="AG20" s="5"/>
    </row>
    <row r="21" spans="1:33">
      <c r="A21" s="31" t="s">
        <v>0</v>
      </c>
      <c r="B21" s="32" t="s">
        <v>165</v>
      </c>
      <c r="C21" s="31" t="s">
        <v>35</v>
      </c>
      <c r="D21" s="33">
        <v>52000000</v>
      </c>
      <c r="E21" s="35">
        <v>44228</v>
      </c>
      <c r="F21" s="31" t="s">
        <v>6</v>
      </c>
      <c r="G21" s="35">
        <v>44287</v>
      </c>
      <c r="H21" s="34" t="s">
        <v>60</v>
      </c>
      <c r="I21" s="34" t="s">
        <v>166</v>
      </c>
      <c r="J21" s="7"/>
      <c r="U21" s="1"/>
      <c r="W21" s="2"/>
      <c r="AC21" s="3"/>
      <c r="AF21" s="7"/>
      <c r="AG21" s="5"/>
    </row>
    <row r="22" spans="1:33">
      <c r="A22" s="31" t="s">
        <v>0</v>
      </c>
      <c r="B22" s="32" t="s">
        <v>165</v>
      </c>
      <c r="C22" s="31" t="s">
        <v>36</v>
      </c>
      <c r="D22" s="33">
        <v>1249668400</v>
      </c>
      <c r="E22" s="35">
        <v>44159</v>
      </c>
      <c r="F22" s="31" t="s">
        <v>29</v>
      </c>
      <c r="G22" s="35">
        <v>44291</v>
      </c>
      <c r="H22" s="34" t="s">
        <v>60</v>
      </c>
      <c r="I22" s="34" t="s">
        <v>166</v>
      </c>
      <c r="J22" s="7"/>
      <c r="U22" s="1"/>
      <c r="W22" s="2"/>
      <c r="AC22" s="3"/>
      <c r="AF22" s="7"/>
      <c r="AG22" s="5"/>
    </row>
    <row r="23" spans="1:33">
      <c r="A23" s="31" t="s">
        <v>0</v>
      </c>
      <c r="B23" s="32" t="s">
        <v>165</v>
      </c>
      <c r="C23" s="31" t="s">
        <v>37</v>
      </c>
      <c r="D23" s="33">
        <v>19500000</v>
      </c>
      <c r="E23" s="35">
        <v>44211</v>
      </c>
      <c r="F23" s="31" t="s">
        <v>6</v>
      </c>
      <c r="G23" s="35">
        <v>44273</v>
      </c>
      <c r="H23" s="34" t="s">
        <v>60</v>
      </c>
      <c r="I23" s="34" t="s">
        <v>166</v>
      </c>
      <c r="J23" s="7"/>
      <c r="U23" s="1"/>
      <c r="W23" s="2"/>
      <c r="AC23" s="3"/>
      <c r="AF23" s="7"/>
      <c r="AG23" s="5"/>
    </row>
    <row r="24" spans="1:33">
      <c r="A24" s="31" t="s">
        <v>0</v>
      </c>
      <c r="B24" s="32" t="s">
        <v>165</v>
      </c>
      <c r="C24" s="31" t="s">
        <v>38</v>
      </c>
      <c r="D24" s="33">
        <v>12000000</v>
      </c>
      <c r="E24" s="35">
        <v>44228</v>
      </c>
      <c r="F24" s="31" t="s">
        <v>6</v>
      </c>
      <c r="G24" s="35">
        <v>44317</v>
      </c>
      <c r="H24" s="34" t="s">
        <v>60</v>
      </c>
      <c r="I24" s="34" t="s">
        <v>166</v>
      </c>
      <c r="J24" s="7"/>
      <c r="U24" s="1"/>
      <c r="W24" s="2"/>
      <c r="AC24" s="3"/>
      <c r="AF24" s="7"/>
      <c r="AG24" s="5"/>
    </row>
    <row r="25" spans="1:33">
      <c r="A25" s="31" t="s">
        <v>0</v>
      </c>
      <c r="B25" s="32" t="s">
        <v>165</v>
      </c>
      <c r="C25" s="31" t="s">
        <v>42</v>
      </c>
      <c r="D25" s="33">
        <v>50326680</v>
      </c>
      <c r="E25" s="35">
        <v>44270</v>
      </c>
      <c r="F25" s="31" t="s">
        <v>6</v>
      </c>
      <c r="G25" s="35">
        <v>44409</v>
      </c>
      <c r="H25" s="34" t="s">
        <v>60</v>
      </c>
      <c r="I25" s="34" t="s">
        <v>166</v>
      </c>
      <c r="J25" s="7"/>
      <c r="U25" s="1"/>
      <c r="W25" s="2"/>
      <c r="AC25" s="3"/>
      <c r="AF25" s="7"/>
      <c r="AG25" s="5"/>
    </row>
    <row r="26" spans="1:33">
      <c r="A26" s="31" t="s">
        <v>0</v>
      </c>
      <c r="B26" s="32" t="s">
        <v>165</v>
      </c>
      <c r="C26" s="31" t="s">
        <v>43</v>
      </c>
      <c r="D26" s="33">
        <v>662828566</v>
      </c>
      <c r="E26" s="35">
        <v>44249</v>
      </c>
      <c r="F26" s="31" t="s">
        <v>2</v>
      </c>
      <c r="G26" s="35">
        <v>44348</v>
      </c>
      <c r="H26" s="34" t="s">
        <v>60</v>
      </c>
      <c r="I26" s="34" t="s">
        <v>166</v>
      </c>
      <c r="J26" s="7"/>
      <c r="U26" s="1"/>
      <c r="W26" s="2"/>
      <c r="AC26" s="3"/>
      <c r="AF26" s="7"/>
      <c r="AG26" s="5"/>
    </row>
    <row r="27" spans="1:33">
      <c r="A27" s="31" t="s">
        <v>0</v>
      </c>
      <c r="B27" s="32" t="s">
        <v>165</v>
      </c>
      <c r="C27" s="31" t="s">
        <v>44</v>
      </c>
      <c r="D27" s="33">
        <v>20352800</v>
      </c>
      <c r="E27" s="35">
        <v>44198</v>
      </c>
      <c r="F27" s="31" t="s">
        <v>6</v>
      </c>
      <c r="G27" s="35">
        <v>44228</v>
      </c>
      <c r="H27" s="34" t="s">
        <v>60</v>
      </c>
      <c r="I27" s="34" t="s">
        <v>166</v>
      </c>
      <c r="J27" s="7"/>
      <c r="U27" s="1"/>
      <c r="W27" s="2"/>
      <c r="AC27" s="3"/>
      <c r="AF27" s="7"/>
      <c r="AG27" s="5"/>
    </row>
    <row r="28" spans="1:33">
      <c r="A28" s="31" t="s">
        <v>0</v>
      </c>
      <c r="B28" s="32" t="s">
        <v>165</v>
      </c>
      <c r="C28" s="31" t="s">
        <v>45</v>
      </c>
      <c r="D28" s="33">
        <v>66966291</v>
      </c>
      <c r="E28" s="35">
        <v>44204</v>
      </c>
      <c r="F28" s="31" t="s">
        <v>6</v>
      </c>
      <c r="G28" s="35">
        <v>44291</v>
      </c>
      <c r="H28" s="34" t="s">
        <v>60</v>
      </c>
      <c r="I28" s="34" t="s">
        <v>166</v>
      </c>
      <c r="J28" s="7"/>
      <c r="U28" s="1"/>
      <c r="W28" s="2"/>
      <c r="AC28" s="3"/>
      <c r="AF28" s="7"/>
      <c r="AG28" s="5"/>
    </row>
    <row r="29" spans="1:33">
      <c r="A29" s="31" t="s">
        <v>0</v>
      </c>
      <c r="B29" s="32" t="s">
        <v>165</v>
      </c>
      <c r="C29" s="31" t="s">
        <v>46</v>
      </c>
      <c r="D29" s="33">
        <v>38978000</v>
      </c>
      <c r="E29" s="34">
        <v>44242</v>
      </c>
      <c r="F29" s="31" t="s">
        <v>6</v>
      </c>
      <c r="G29" s="34">
        <v>44313</v>
      </c>
      <c r="H29" s="34" t="s">
        <v>60</v>
      </c>
      <c r="I29" s="34" t="s">
        <v>166</v>
      </c>
      <c r="J29" s="4"/>
      <c r="U29" s="1"/>
      <c r="W29" s="2"/>
      <c r="AC29" s="3"/>
      <c r="AF29" s="4"/>
      <c r="AG29" s="5"/>
    </row>
    <row r="30" spans="1:33">
      <c r="A30" s="31" t="s">
        <v>0</v>
      </c>
      <c r="B30" s="32" t="s">
        <v>165</v>
      </c>
      <c r="C30" s="31" t="s">
        <v>47</v>
      </c>
      <c r="D30" s="33">
        <v>9813357</v>
      </c>
      <c r="E30" s="35">
        <v>44221</v>
      </c>
      <c r="F30" s="31" t="s">
        <v>6</v>
      </c>
      <c r="G30" s="35">
        <v>44319</v>
      </c>
      <c r="H30" s="34" t="s">
        <v>60</v>
      </c>
      <c r="I30" s="34" t="s">
        <v>166</v>
      </c>
      <c r="J30" s="7"/>
      <c r="U30" s="1"/>
      <c r="W30" s="2"/>
      <c r="AC30" s="3"/>
      <c r="AF30" s="7"/>
      <c r="AG30" s="5"/>
    </row>
    <row r="31" spans="1:33">
      <c r="A31" s="31" t="s">
        <v>0</v>
      </c>
      <c r="B31" s="32" t="s">
        <v>165</v>
      </c>
      <c r="C31" s="31" t="s">
        <v>48</v>
      </c>
      <c r="D31" s="33">
        <v>30079296</v>
      </c>
      <c r="E31" s="35">
        <v>44356</v>
      </c>
      <c r="F31" s="31" t="s">
        <v>6</v>
      </c>
      <c r="G31" s="35">
        <v>44454</v>
      </c>
      <c r="H31" s="34" t="s">
        <v>60</v>
      </c>
      <c r="I31" s="34" t="s">
        <v>166</v>
      </c>
      <c r="J31" s="7"/>
      <c r="U31" s="1"/>
      <c r="W31" s="2"/>
      <c r="AC31" s="3"/>
      <c r="AF31" s="7"/>
      <c r="AG31" s="5"/>
    </row>
    <row r="32" spans="1:33">
      <c r="A32" s="31" t="s">
        <v>0</v>
      </c>
      <c r="B32" s="32" t="s">
        <v>165</v>
      </c>
      <c r="C32" s="31" t="s">
        <v>49</v>
      </c>
      <c r="D32" s="33">
        <v>1626117864</v>
      </c>
      <c r="E32" s="35">
        <v>44211</v>
      </c>
      <c r="F32" s="31" t="s">
        <v>29</v>
      </c>
      <c r="G32" s="35">
        <v>44287</v>
      </c>
      <c r="H32" s="34" t="s">
        <v>60</v>
      </c>
      <c r="I32" s="34" t="s">
        <v>166</v>
      </c>
      <c r="J32" s="7"/>
      <c r="U32" s="1"/>
      <c r="W32" s="2"/>
      <c r="AC32" s="3"/>
      <c r="AF32" s="7"/>
      <c r="AG32" s="5"/>
    </row>
    <row r="33" spans="1:34">
      <c r="A33" s="31" t="s">
        <v>0</v>
      </c>
      <c r="B33" s="32" t="s">
        <v>165</v>
      </c>
      <c r="C33" s="31" t="s">
        <v>50</v>
      </c>
      <c r="D33" s="33">
        <v>91923730</v>
      </c>
      <c r="E33" s="35">
        <v>44392</v>
      </c>
      <c r="F33" s="31" t="s">
        <v>2</v>
      </c>
      <c r="G33" s="35">
        <v>44502</v>
      </c>
      <c r="H33" s="34" t="s">
        <v>60</v>
      </c>
      <c r="I33" s="34" t="s">
        <v>166</v>
      </c>
      <c r="J33" s="7"/>
      <c r="U33" s="1"/>
      <c r="W33" s="2"/>
      <c r="AC33" s="3"/>
      <c r="AF33" s="7"/>
      <c r="AG33" s="5"/>
    </row>
    <row r="34" spans="1:34">
      <c r="A34" s="31" t="s">
        <v>0</v>
      </c>
      <c r="B34" s="32" t="s">
        <v>165</v>
      </c>
      <c r="C34" s="31" t="s">
        <v>51</v>
      </c>
      <c r="D34" s="33">
        <v>233712274</v>
      </c>
      <c r="E34" s="35">
        <v>44211</v>
      </c>
      <c r="F34" s="31" t="s">
        <v>2</v>
      </c>
      <c r="G34" s="35">
        <v>44256</v>
      </c>
      <c r="H34" s="34" t="s">
        <v>60</v>
      </c>
      <c r="I34" s="34" t="s">
        <v>166</v>
      </c>
      <c r="J34" s="7"/>
      <c r="U34" s="1"/>
      <c r="W34" s="2"/>
      <c r="AC34" s="3"/>
      <c r="AF34" s="7"/>
      <c r="AG34" s="5"/>
    </row>
    <row r="35" spans="1:34">
      <c r="A35" s="31" t="s">
        <v>0</v>
      </c>
      <c r="B35" s="32" t="s">
        <v>165</v>
      </c>
      <c r="C35" s="31" t="s">
        <v>52</v>
      </c>
      <c r="D35" s="33">
        <v>22713600</v>
      </c>
      <c r="E35" s="35">
        <v>44204</v>
      </c>
      <c r="F35" s="31" t="s">
        <v>6</v>
      </c>
      <c r="G35" s="35">
        <v>44242</v>
      </c>
      <c r="H35" s="34" t="s">
        <v>60</v>
      </c>
      <c r="I35" s="34" t="s">
        <v>166</v>
      </c>
      <c r="J35" s="7"/>
      <c r="W35" s="2"/>
      <c r="AC35" s="3"/>
      <c r="AF35" s="7"/>
      <c r="AG35" s="5"/>
    </row>
    <row r="36" spans="1:34">
      <c r="A36" s="31" t="s">
        <v>0</v>
      </c>
      <c r="B36" s="32" t="s">
        <v>165</v>
      </c>
      <c r="C36" s="31" t="s">
        <v>53</v>
      </c>
      <c r="D36" s="33">
        <v>1435601000</v>
      </c>
      <c r="E36" s="34">
        <v>44211</v>
      </c>
      <c r="F36" s="31" t="s">
        <v>29</v>
      </c>
      <c r="G36" s="34">
        <v>44266</v>
      </c>
      <c r="H36" s="34" t="s">
        <v>60</v>
      </c>
      <c r="I36" s="34" t="s">
        <v>166</v>
      </c>
      <c r="J36" s="4"/>
      <c r="U36" s="1"/>
      <c r="W36" s="2"/>
      <c r="AC36" s="3"/>
      <c r="AF36" s="4"/>
      <c r="AG36" s="5"/>
    </row>
    <row r="37" spans="1:34">
      <c r="A37" s="31" t="s">
        <v>0</v>
      </c>
      <c r="B37" s="32" t="s">
        <v>165</v>
      </c>
      <c r="C37" s="31" t="s">
        <v>54</v>
      </c>
      <c r="D37" s="33">
        <v>674856000</v>
      </c>
      <c r="E37" s="34">
        <v>43871</v>
      </c>
      <c r="F37" s="31" t="s">
        <v>4</v>
      </c>
      <c r="G37" s="34">
        <v>44291</v>
      </c>
      <c r="H37" s="34" t="s">
        <v>60</v>
      </c>
      <c r="I37" s="34" t="s">
        <v>166</v>
      </c>
      <c r="J37" s="4"/>
      <c r="U37" s="1"/>
      <c r="W37" s="2"/>
      <c r="AC37" s="3"/>
      <c r="AF37" s="4"/>
      <c r="AG37" s="5"/>
    </row>
    <row r="38" spans="1:34">
      <c r="A38" s="31" t="s">
        <v>0</v>
      </c>
      <c r="B38" s="32" t="s">
        <v>165</v>
      </c>
      <c r="C38" s="31" t="s">
        <v>55</v>
      </c>
      <c r="D38" s="33">
        <v>8000000</v>
      </c>
      <c r="E38" s="35">
        <v>44200</v>
      </c>
      <c r="F38" s="31" t="s">
        <v>6</v>
      </c>
      <c r="G38" s="35">
        <v>44228</v>
      </c>
      <c r="H38" s="34" t="s">
        <v>60</v>
      </c>
      <c r="I38" s="34" t="s">
        <v>166</v>
      </c>
      <c r="J38" s="7"/>
      <c r="U38" s="1"/>
      <c r="W38" s="2"/>
      <c r="AC38" s="3"/>
      <c r="AF38" s="7"/>
      <c r="AG38" s="5"/>
    </row>
    <row r="39" spans="1:34">
      <c r="A39" s="31" t="s">
        <v>0</v>
      </c>
      <c r="B39" s="32" t="s">
        <v>165</v>
      </c>
      <c r="C39" s="31" t="s">
        <v>56</v>
      </c>
      <c r="D39" s="33">
        <v>75000000</v>
      </c>
      <c r="E39" s="35">
        <v>44203</v>
      </c>
      <c r="F39" s="31" t="s">
        <v>6</v>
      </c>
      <c r="G39" s="35">
        <v>44242</v>
      </c>
      <c r="H39" s="34" t="s">
        <v>60</v>
      </c>
      <c r="I39" s="34" t="s">
        <v>166</v>
      </c>
      <c r="J39" s="7"/>
      <c r="U39" s="1"/>
      <c r="W39" s="2"/>
      <c r="AC39" s="3"/>
      <c r="AF39" s="7"/>
      <c r="AG39" s="5"/>
    </row>
    <row r="40" spans="1:34">
      <c r="A40" s="31" t="s">
        <v>0</v>
      </c>
      <c r="B40" s="32" t="s">
        <v>165</v>
      </c>
      <c r="C40" s="31" t="s">
        <v>57</v>
      </c>
      <c r="D40" s="33">
        <v>30079296</v>
      </c>
      <c r="E40" s="35">
        <v>44223</v>
      </c>
      <c r="F40" s="31" t="s">
        <v>6</v>
      </c>
      <c r="G40" s="35">
        <v>44319</v>
      </c>
      <c r="H40" s="34" t="s">
        <v>60</v>
      </c>
      <c r="I40" s="34" t="s">
        <v>166</v>
      </c>
      <c r="J40" s="7"/>
      <c r="U40" s="1"/>
      <c r="W40" s="2"/>
      <c r="AC40" s="3"/>
      <c r="AF40" s="7"/>
      <c r="AG40" s="5"/>
    </row>
    <row r="41" spans="1:34">
      <c r="A41" s="31" t="s">
        <v>0</v>
      </c>
      <c r="B41" s="32" t="s">
        <v>165</v>
      </c>
      <c r="C41" s="31" t="s">
        <v>58</v>
      </c>
      <c r="D41" s="33">
        <v>11845000</v>
      </c>
      <c r="E41" s="34">
        <v>44349</v>
      </c>
      <c r="F41" s="31" t="s">
        <v>6</v>
      </c>
      <c r="G41" s="34">
        <v>44426</v>
      </c>
      <c r="H41" s="34" t="s">
        <v>60</v>
      </c>
      <c r="I41" s="34" t="s">
        <v>166</v>
      </c>
      <c r="J41" s="4"/>
      <c r="U41" s="1"/>
      <c r="W41" s="2"/>
      <c r="AC41" s="3"/>
      <c r="AF41" s="4"/>
      <c r="AG41" s="5"/>
    </row>
    <row r="42" spans="1:34">
      <c r="A42" s="31" t="s">
        <v>0</v>
      </c>
      <c r="B42" s="32" t="s">
        <v>165</v>
      </c>
      <c r="C42" s="31" t="s">
        <v>59</v>
      </c>
      <c r="D42" s="33">
        <v>28092000</v>
      </c>
      <c r="E42" s="34">
        <v>44209</v>
      </c>
      <c r="F42" s="31" t="s">
        <v>11</v>
      </c>
      <c r="G42" s="34">
        <v>44248</v>
      </c>
      <c r="H42" s="34" t="s">
        <v>60</v>
      </c>
      <c r="I42" s="34" t="s">
        <v>166</v>
      </c>
      <c r="J42" s="4"/>
      <c r="U42" s="1"/>
      <c r="W42" s="2"/>
      <c r="AC42" s="3"/>
      <c r="AF42" s="4"/>
      <c r="AG42" s="5"/>
    </row>
    <row r="43" spans="1:34">
      <c r="A43" s="31" t="s">
        <v>0</v>
      </c>
      <c r="B43" s="32" t="s">
        <v>165</v>
      </c>
      <c r="C43" s="31" t="s">
        <v>61</v>
      </c>
      <c r="D43" s="33">
        <v>87549200</v>
      </c>
      <c r="E43" s="35">
        <v>44270</v>
      </c>
      <c r="F43" s="31" t="s">
        <v>6</v>
      </c>
      <c r="G43" s="35">
        <v>44337</v>
      </c>
      <c r="H43" s="34" t="s">
        <v>60</v>
      </c>
      <c r="I43" s="34" t="s">
        <v>166</v>
      </c>
      <c r="J43" s="7"/>
      <c r="U43" s="1"/>
      <c r="W43" s="2"/>
      <c r="AC43" s="3"/>
      <c r="AF43" s="7"/>
      <c r="AG43" s="5"/>
    </row>
    <row r="44" spans="1:34">
      <c r="A44" s="31" t="s">
        <v>0</v>
      </c>
      <c r="B44" s="32" t="s">
        <v>165</v>
      </c>
      <c r="C44" s="31" t="s">
        <v>62</v>
      </c>
      <c r="D44" s="33">
        <v>1181504500</v>
      </c>
      <c r="E44" s="35">
        <v>44202</v>
      </c>
      <c r="F44" s="31" t="s">
        <v>29</v>
      </c>
      <c r="G44" s="35">
        <v>44270</v>
      </c>
      <c r="H44" s="34" t="s">
        <v>60</v>
      </c>
      <c r="I44" s="34" t="s">
        <v>166</v>
      </c>
      <c r="J44" s="7"/>
      <c r="U44" s="1"/>
      <c r="W44" s="2"/>
      <c r="AC44" s="3"/>
      <c r="AF44" s="7"/>
      <c r="AG44" s="5"/>
    </row>
    <row r="45" spans="1:34">
      <c r="A45" s="31" t="s">
        <v>0</v>
      </c>
      <c r="B45" s="32" t="s">
        <v>165</v>
      </c>
      <c r="C45" s="31" t="s">
        <v>63</v>
      </c>
      <c r="D45" s="33">
        <v>30389670</v>
      </c>
      <c r="E45" s="35">
        <v>44270</v>
      </c>
      <c r="F45" s="31" t="s">
        <v>6</v>
      </c>
      <c r="G45" s="35">
        <v>44348</v>
      </c>
      <c r="H45" s="34" t="s">
        <v>60</v>
      </c>
      <c r="I45" s="34" t="s">
        <v>166</v>
      </c>
      <c r="J45" s="7"/>
      <c r="U45" s="1"/>
      <c r="W45" s="2"/>
      <c r="AC45" s="3"/>
      <c r="AF45" s="7"/>
      <c r="AG45" s="5"/>
    </row>
    <row r="46" spans="1:34">
      <c r="A46" s="31" t="s">
        <v>0</v>
      </c>
      <c r="B46" s="32" t="s">
        <v>165</v>
      </c>
      <c r="C46" s="31" t="s">
        <v>64</v>
      </c>
      <c r="D46" s="33">
        <v>30214000</v>
      </c>
      <c r="E46" s="35">
        <v>44287</v>
      </c>
      <c r="F46" s="31" t="s">
        <v>4</v>
      </c>
      <c r="G46" s="35">
        <v>44348</v>
      </c>
      <c r="H46" s="34" t="s">
        <v>60</v>
      </c>
      <c r="I46" s="34" t="s">
        <v>166</v>
      </c>
      <c r="J46" s="7"/>
      <c r="U46" s="1"/>
      <c r="W46" s="2"/>
      <c r="AC46" s="3"/>
      <c r="AF46" s="7"/>
      <c r="AG46" s="5"/>
    </row>
    <row r="47" spans="1:34">
      <c r="A47" s="31" t="s">
        <v>0</v>
      </c>
      <c r="B47" s="32" t="s">
        <v>165</v>
      </c>
      <c r="C47" s="31" t="s">
        <v>65</v>
      </c>
      <c r="D47" s="33">
        <v>1</v>
      </c>
      <c r="E47" s="35">
        <v>44319</v>
      </c>
      <c r="F47" s="31" t="s">
        <v>40</v>
      </c>
      <c r="G47" s="35">
        <v>44531</v>
      </c>
      <c r="H47" s="34" t="s">
        <v>60</v>
      </c>
      <c r="I47" s="34" t="s">
        <v>166</v>
      </c>
      <c r="J47" s="7"/>
      <c r="U47" s="1"/>
      <c r="W47" s="2"/>
      <c r="AC47" s="3"/>
      <c r="AF47" s="7"/>
      <c r="AG47" s="5"/>
    </row>
    <row r="48" spans="1:34">
      <c r="A48" s="31" t="s">
        <v>0</v>
      </c>
      <c r="B48" s="32" t="s">
        <v>165</v>
      </c>
      <c r="C48" s="31" t="s">
        <v>67</v>
      </c>
      <c r="D48" s="33">
        <v>285515250</v>
      </c>
      <c r="E48" s="38">
        <v>44228</v>
      </c>
      <c r="F48" s="31" t="s">
        <v>4</v>
      </c>
      <c r="G48" s="38">
        <v>44287</v>
      </c>
      <c r="H48" s="34" t="s">
        <v>60</v>
      </c>
      <c r="I48" s="34" t="s">
        <v>166</v>
      </c>
      <c r="J48" s="14"/>
      <c r="U48" s="1"/>
      <c r="W48" s="2"/>
      <c r="AA48" s="10"/>
      <c r="AB48" s="10"/>
      <c r="AC48" s="3"/>
      <c r="AF48" s="14"/>
      <c r="AG48" s="5"/>
      <c r="AH48" s="10"/>
    </row>
    <row r="49" spans="1:34">
      <c r="A49" s="31" t="s">
        <v>0</v>
      </c>
      <c r="B49" s="32" t="s">
        <v>165</v>
      </c>
      <c r="C49" s="31" t="s">
        <v>68</v>
      </c>
      <c r="D49" s="33">
        <v>800000000</v>
      </c>
      <c r="E49" s="38">
        <v>44228</v>
      </c>
      <c r="F49" s="31" t="s">
        <v>4</v>
      </c>
      <c r="G49" s="38">
        <v>44287</v>
      </c>
      <c r="H49" s="34" t="s">
        <v>60</v>
      </c>
      <c r="I49" s="34" t="s">
        <v>166</v>
      </c>
      <c r="J49" s="14"/>
      <c r="U49" s="1"/>
      <c r="W49" s="2"/>
      <c r="AA49" s="10"/>
      <c r="AB49" s="10"/>
      <c r="AC49" s="3"/>
      <c r="AF49" s="14"/>
      <c r="AG49" s="5"/>
      <c r="AH49" s="10"/>
    </row>
    <row r="50" spans="1:34">
      <c r="A50" s="31" t="s">
        <v>0</v>
      </c>
      <c r="B50" s="32" t="s">
        <v>165</v>
      </c>
      <c r="C50" s="31" t="s">
        <v>69</v>
      </c>
      <c r="D50" s="33">
        <v>600000000</v>
      </c>
      <c r="E50" s="38">
        <v>44228</v>
      </c>
      <c r="F50" s="31" t="s">
        <v>40</v>
      </c>
      <c r="G50" s="38">
        <v>44287</v>
      </c>
      <c r="H50" s="34" t="s">
        <v>60</v>
      </c>
      <c r="I50" s="34" t="s">
        <v>166</v>
      </c>
      <c r="J50" s="14"/>
      <c r="U50" s="1"/>
      <c r="W50" s="2"/>
      <c r="AA50" s="10"/>
      <c r="AB50" s="10"/>
      <c r="AC50" s="3"/>
      <c r="AF50" s="14"/>
      <c r="AG50" s="5"/>
      <c r="AH50" s="10"/>
    </row>
    <row r="51" spans="1:34">
      <c r="A51" s="31" t="s">
        <v>0</v>
      </c>
      <c r="B51" s="32" t="s">
        <v>165</v>
      </c>
      <c r="C51" s="31" t="s">
        <v>70</v>
      </c>
      <c r="D51" s="33">
        <v>40000000</v>
      </c>
      <c r="E51" s="38">
        <v>44214</v>
      </c>
      <c r="F51" s="31" t="s">
        <v>2</v>
      </c>
      <c r="G51" s="38">
        <v>44256</v>
      </c>
      <c r="H51" s="34" t="s">
        <v>60</v>
      </c>
      <c r="I51" s="34" t="s">
        <v>166</v>
      </c>
      <c r="J51" s="14"/>
      <c r="U51" s="1"/>
      <c r="W51" s="2"/>
      <c r="AA51" s="10"/>
      <c r="AB51" s="10"/>
      <c r="AC51" s="3"/>
      <c r="AF51" s="14"/>
      <c r="AG51" s="5"/>
      <c r="AH51" s="10"/>
    </row>
    <row r="52" spans="1:34">
      <c r="A52" s="31" t="s">
        <v>0</v>
      </c>
      <c r="B52" s="32" t="s">
        <v>165</v>
      </c>
      <c r="C52" s="31" t="s">
        <v>71</v>
      </c>
      <c r="D52" s="33">
        <v>1785000000</v>
      </c>
      <c r="E52" s="35">
        <v>44200</v>
      </c>
      <c r="F52" s="31" t="s">
        <v>72</v>
      </c>
      <c r="G52" s="35">
        <v>44218</v>
      </c>
      <c r="H52" s="34" t="s">
        <v>60</v>
      </c>
      <c r="I52" s="34" t="s">
        <v>166</v>
      </c>
      <c r="J52" s="7"/>
      <c r="T52" s="6"/>
      <c r="W52" s="2"/>
      <c r="AC52" s="3"/>
      <c r="AF52" s="7"/>
      <c r="AG52" s="5"/>
    </row>
    <row r="53" spans="1:34">
      <c r="A53" s="31" t="s">
        <v>0</v>
      </c>
      <c r="B53" s="32" t="s">
        <v>165</v>
      </c>
      <c r="C53" s="31" t="s">
        <v>73</v>
      </c>
      <c r="D53" s="33">
        <v>24000000</v>
      </c>
      <c r="E53" s="35">
        <v>44409</v>
      </c>
      <c r="F53" s="31" t="s">
        <v>72</v>
      </c>
      <c r="G53" s="35">
        <v>44490</v>
      </c>
      <c r="H53" s="34" t="s">
        <v>60</v>
      </c>
      <c r="I53" s="34" t="s">
        <v>166</v>
      </c>
      <c r="J53" s="7"/>
      <c r="T53" s="6"/>
      <c r="W53" s="2"/>
      <c r="AC53" s="3"/>
      <c r="AF53" s="7"/>
      <c r="AG53" s="5"/>
    </row>
    <row r="54" spans="1:34">
      <c r="A54" s="31" t="s">
        <v>0</v>
      </c>
      <c r="B54" s="32" t="s">
        <v>165</v>
      </c>
      <c r="C54" s="31" t="s">
        <v>74</v>
      </c>
      <c r="D54" s="33">
        <v>839000000</v>
      </c>
      <c r="E54" s="35">
        <v>44378</v>
      </c>
      <c r="F54" s="31" t="s">
        <v>72</v>
      </c>
      <c r="G54" s="35">
        <v>44480</v>
      </c>
      <c r="H54" s="34" t="s">
        <v>60</v>
      </c>
      <c r="I54" s="34" t="s">
        <v>166</v>
      </c>
      <c r="J54" s="7"/>
      <c r="T54" s="6"/>
      <c r="W54" s="2"/>
      <c r="AC54" s="3"/>
      <c r="AF54" s="7"/>
      <c r="AG54" s="5"/>
    </row>
    <row r="55" spans="1:34">
      <c r="A55" s="31" t="s">
        <v>0</v>
      </c>
      <c r="B55" s="32" t="s">
        <v>165</v>
      </c>
      <c r="C55" s="31" t="s">
        <v>75</v>
      </c>
      <c r="D55" s="33">
        <v>136000000</v>
      </c>
      <c r="E55" s="35">
        <v>44348</v>
      </c>
      <c r="F55" s="31" t="s">
        <v>72</v>
      </c>
      <c r="G55" s="35">
        <v>44409</v>
      </c>
      <c r="H55" s="34" t="s">
        <v>60</v>
      </c>
      <c r="I55" s="34" t="s">
        <v>166</v>
      </c>
      <c r="J55" s="7"/>
      <c r="T55" s="6"/>
      <c r="W55" s="2"/>
      <c r="AC55" s="3"/>
      <c r="AF55" s="7"/>
      <c r="AG55" s="5"/>
    </row>
    <row r="56" spans="1:34">
      <c r="A56" s="31" t="s">
        <v>0</v>
      </c>
      <c r="B56" s="32" t="s">
        <v>165</v>
      </c>
      <c r="C56" s="31" t="s">
        <v>76</v>
      </c>
      <c r="D56" s="33">
        <v>273000000</v>
      </c>
      <c r="E56" s="35">
        <v>44197</v>
      </c>
      <c r="F56" s="31" t="s">
        <v>72</v>
      </c>
      <c r="G56" s="35">
        <v>44197</v>
      </c>
      <c r="H56" s="34" t="s">
        <v>60</v>
      </c>
      <c r="I56" s="34" t="s">
        <v>166</v>
      </c>
      <c r="J56" s="7"/>
      <c r="T56" s="6"/>
      <c r="W56" s="2"/>
      <c r="AC56" s="3"/>
      <c r="AF56" s="7"/>
      <c r="AG56" s="5"/>
    </row>
    <row r="57" spans="1:34">
      <c r="A57" s="31" t="s">
        <v>0</v>
      </c>
      <c r="B57" s="32" t="s">
        <v>165</v>
      </c>
      <c r="C57" s="31" t="s">
        <v>76</v>
      </c>
      <c r="D57" s="33">
        <v>230000000</v>
      </c>
      <c r="E57" s="35">
        <v>44445</v>
      </c>
      <c r="F57" s="31" t="s">
        <v>72</v>
      </c>
      <c r="G57" s="35">
        <v>44506</v>
      </c>
      <c r="H57" s="34" t="s">
        <v>60</v>
      </c>
      <c r="I57" s="34" t="s">
        <v>166</v>
      </c>
      <c r="J57" s="7"/>
      <c r="T57" s="6"/>
      <c r="W57" s="2"/>
      <c r="AC57" s="3"/>
      <c r="AF57" s="7"/>
      <c r="AG57" s="5"/>
    </row>
    <row r="58" spans="1:34">
      <c r="A58" s="31" t="s">
        <v>0</v>
      </c>
      <c r="B58" s="32" t="s">
        <v>165</v>
      </c>
      <c r="C58" s="31" t="s">
        <v>76</v>
      </c>
      <c r="D58" s="33">
        <v>239000000</v>
      </c>
      <c r="E58" s="35">
        <v>44383</v>
      </c>
      <c r="F58" s="31" t="s">
        <v>72</v>
      </c>
      <c r="G58" s="35">
        <v>44409</v>
      </c>
      <c r="H58" s="34" t="s">
        <v>60</v>
      </c>
      <c r="I58" s="34" t="s">
        <v>166</v>
      </c>
      <c r="J58" s="7"/>
      <c r="T58" s="6"/>
      <c r="W58" s="2"/>
      <c r="AC58" s="3"/>
      <c r="AF58" s="7"/>
      <c r="AG58" s="5"/>
    </row>
    <row r="59" spans="1:34">
      <c r="A59" s="31" t="s">
        <v>0</v>
      </c>
      <c r="B59" s="32" t="s">
        <v>165</v>
      </c>
      <c r="C59" s="31" t="s">
        <v>77</v>
      </c>
      <c r="D59" s="33">
        <v>20000000</v>
      </c>
      <c r="E59" s="39">
        <v>44200</v>
      </c>
      <c r="F59" s="31" t="s">
        <v>24</v>
      </c>
      <c r="G59" s="39">
        <v>44211</v>
      </c>
      <c r="H59" s="34" t="s">
        <v>60</v>
      </c>
      <c r="I59" s="34" t="s">
        <v>166</v>
      </c>
      <c r="J59" s="18"/>
      <c r="M59" s="16"/>
      <c r="N59" s="16"/>
      <c r="U59" s="17"/>
      <c r="V59" s="16"/>
      <c r="W59" s="2"/>
      <c r="Y59" s="16"/>
      <c r="AA59" s="16"/>
      <c r="AB59" s="16"/>
      <c r="AC59" s="3"/>
      <c r="AF59" s="18"/>
      <c r="AG59" s="5"/>
      <c r="AH59" s="16"/>
    </row>
    <row r="60" spans="1:34">
      <c r="A60" s="31" t="s">
        <v>0</v>
      </c>
      <c r="B60" s="32" t="s">
        <v>165</v>
      </c>
      <c r="C60" s="31" t="s">
        <v>78</v>
      </c>
      <c r="D60" s="33">
        <v>78538411</v>
      </c>
      <c r="E60" s="39">
        <v>44317</v>
      </c>
      <c r="F60" s="31" t="s">
        <v>6</v>
      </c>
      <c r="G60" s="39">
        <v>44378</v>
      </c>
      <c r="H60" s="34" t="s">
        <v>60</v>
      </c>
      <c r="I60" s="34" t="s">
        <v>166</v>
      </c>
      <c r="J60" s="18"/>
      <c r="M60" s="16"/>
      <c r="N60" s="16"/>
      <c r="U60" s="17"/>
      <c r="V60" s="16"/>
      <c r="W60" s="2"/>
      <c r="Y60" s="16"/>
      <c r="AA60" s="16"/>
      <c r="AB60" s="16"/>
      <c r="AC60" s="3"/>
      <c r="AF60" s="18"/>
      <c r="AG60" s="5"/>
      <c r="AH60" s="16"/>
    </row>
    <row r="61" spans="1:34">
      <c r="A61" s="31" t="s">
        <v>0</v>
      </c>
      <c r="B61" s="32" t="s">
        <v>165</v>
      </c>
      <c r="C61" s="31" t="s">
        <v>79</v>
      </c>
      <c r="D61" s="33">
        <v>420000000</v>
      </c>
      <c r="E61" s="39">
        <v>44267</v>
      </c>
      <c r="F61" s="31" t="s">
        <v>4</v>
      </c>
      <c r="G61" s="39">
        <v>44359</v>
      </c>
      <c r="H61" s="34" t="s">
        <v>60</v>
      </c>
      <c r="I61" s="34" t="s">
        <v>166</v>
      </c>
      <c r="J61" s="18"/>
      <c r="M61" s="16"/>
      <c r="N61" s="16"/>
      <c r="U61" s="17"/>
      <c r="V61" s="16"/>
      <c r="W61" s="2"/>
      <c r="Y61" s="16"/>
      <c r="AA61" s="16"/>
      <c r="AB61" s="16"/>
      <c r="AC61" s="3"/>
      <c r="AF61" s="18"/>
      <c r="AG61" s="5"/>
      <c r="AH61" s="16"/>
    </row>
    <row r="62" spans="1:34">
      <c r="A62" s="31" t="s">
        <v>0</v>
      </c>
      <c r="B62" s="32" t="s">
        <v>165</v>
      </c>
      <c r="C62" s="31" t="s">
        <v>80</v>
      </c>
      <c r="D62" s="33">
        <v>907292567</v>
      </c>
      <c r="E62" s="39">
        <v>44166</v>
      </c>
      <c r="F62" s="31" t="s">
        <v>29</v>
      </c>
      <c r="G62" s="39">
        <v>44287</v>
      </c>
      <c r="H62" s="34" t="s">
        <v>60</v>
      </c>
      <c r="I62" s="34" t="s">
        <v>166</v>
      </c>
      <c r="J62" s="18"/>
      <c r="M62" s="16"/>
      <c r="N62" s="16"/>
      <c r="U62" s="17"/>
      <c r="V62" s="16"/>
      <c r="W62" s="2"/>
      <c r="Y62" s="16"/>
      <c r="AA62" s="16"/>
      <c r="AB62" s="16"/>
      <c r="AC62" s="3"/>
      <c r="AF62" s="18"/>
      <c r="AG62" s="5"/>
      <c r="AH62" s="16"/>
    </row>
    <row r="63" spans="1:34">
      <c r="A63" s="31" t="s">
        <v>0</v>
      </c>
      <c r="B63" s="32" t="s">
        <v>165</v>
      </c>
      <c r="C63" s="31" t="s">
        <v>81</v>
      </c>
      <c r="D63" s="33">
        <v>82224450</v>
      </c>
      <c r="E63" s="39">
        <v>44266</v>
      </c>
      <c r="F63" s="31" t="s">
        <v>4</v>
      </c>
      <c r="G63" s="39">
        <v>44358</v>
      </c>
      <c r="H63" s="34" t="s">
        <v>60</v>
      </c>
      <c r="I63" s="34" t="s">
        <v>166</v>
      </c>
      <c r="J63" s="18"/>
      <c r="M63" s="16"/>
      <c r="N63" s="16"/>
      <c r="U63" s="17"/>
      <c r="V63" s="16"/>
      <c r="W63" s="2"/>
      <c r="Y63" s="16"/>
      <c r="AA63" s="16"/>
      <c r="AB63" s="16"/>
      <c r="AC63" s="3"/>
      <c r="AF63" s="18"/>
      <c r="AG63" s="5"/>
      <c r="AH63" s="16"/>
    </row>
    <row r="64" spans="1:34">
      <c r="A64" s="31" t="s">
        <v>0</v>
      </c>
      <c r="B64" s="32" t="s">
        <v>165</v>
      </c>
      <c r="C64" s="31" t="s">
        <v>82</v>
      </c>
      <c r="D64" s="33">
        <v>568000000</v>
      </c>
      <c r="E64" s="39">
        <v>44197</v>
      </c>
      <c r="F64" s="31" t="s">
        <v>4</v>
      </c>
      <c r="G64" s="39">
        <v>44287</v>
      </c>
      <c r="H64" s="34" t="s">
        <v>60</v>
      </c>
      <c r="I64" s="34" t="s">
        <v>166</v>
      </c>
      <c r="J64" s="18"/>
      <c r="M64" s="16"/>
      <c r="N64" s="16"/>
      <c r="U64" s="17"/>
      <c r="V64" s="16"/>
      <c r="W64" s="2"/>
      <c r="Y64" s="16"/>
      <c r="AA64" s="16"/>
      <c r="AB64" s="16"/>
      <c r="AC64" s="3"/>
      <c r="AF64" s="18"/>
      <c r="AG64" s="5"/>
      <c r="AH64" s="16"/>
    </row>
    <row r="65" spans="1:34">
      <c r="A65" s="31" t="s">
        <v>0</v>
      </c>
      <c r="B65" s="32" t="s">
        <v>165</v>
      </c>
      <c r="C65" s="31" t="s">
        <v>83</v>
      </c>
      <c r="D65" s="33">
        <v>627832969</v>
      </c>
      <c r="E65" s="39">
        <v>44317</v>
      </c>
      <c r="F65" s="31" t="s">
        <v>4</v>
      </c>
      <c r="G65" s="39">
        <v>44409</v>
      </c>
      <c r="H65" s="34" t="s">
        <v>60</v>
      </c>
      <c r="I65" s="34" t="s">
        <v>166</v>
      </c>
      <c r="J65" s="18"/>
      <c r="M65" s="16"/>
      <c r="N65" s="16"/>
      <c r="U65" s="17"/>
      <c r="V65" s="16"/>
      <c r="W65" s="2"/>
      <c r="Y65" s="16"/>
      <c r="AA65" s="16"/>
      <c r="AB65" s="16"/>
      <c r="AC65" s="3"/>
      <c r="AF65" s="18"/>
      <c r="AG65" s="5"/>
      <c r="AH65" s="16"/>
    </row>
    <row r="66" spans="1:34">
      <c r="A66" s="31" t="s">
        <v>0</v>
      </c>
      <c r="B66" s="32" t="s">
        <v>165</v>
      </c>
      <c r="C66" s="31" t="s">
        <v>84</v>
      </c>
      <c r="D66" s="33">
        <v>247635000</v>
      </c>
      <c r="E66" s="39">
        <v>44231</v>
      </c>
      <c r="F66" s="31" t="s">
        <v>4</v>
      </c>
      <c r="G66" s="39">
        <v>44320</v>
      </c>
      <c r="H66" s="34" t="s">
        <v>60</v>
      </c>
      <c r="I66" s="34" t="s">
        <v>166</v>
      </c>
      <c r="J66" s="18"/>
      <c r="M66" s="16"/>
      <c r="N66" s="16"/>
      <c r="U66" s="17"/>
      <c r="V66" s="16"/>
      <c r="W66" s="2"/>
      <c r="Y66" s="16"/>
      <c r="AA66" s="16"/>
      <c r="AB66" s="16"/>
      <c r="AC66" s="3"/>
      <c r="AF66" s="18"/>
      <c r="AG66" s="5"/>
      <c r="AH66" s="16"/>
    </row>
    <row r="67" spans="1:34">
      <c r="A67" s="31" t="s">
        <v>0</v>
      </c>
      <c r="B67" s="32" t="s">
        <v>165</v>
      </c>
      <c r="C67" s="31" t="s">
        <v>85</v>
      </c>
      <c r="D67" s="33">
        <v>136671133</v>
      </c>
      <c r="E67" s="39">
        <v>44302</v>
      </c>
      <c r="F67" s="31" t="s">
        <v>4</v>
      </c>
      <c r="G67" s="39">
        <v>44393</v>
      </c>
      <c r="H67" s="34" t="s">
        <v>60</v>
      </c>
      <c r="I67" s="34" t="s">
        <v>166</v>
      </c>
      <c r="J67" s="18"/>
      <c r="M67" s="16"/>
      <c r="N67" s="16"/>
      <c r="U67" s="17"/>
      <c r="V67" s="16"/>
      <c r="W67" s="2"/>
      <c r="Y67" s="16"/>
      <c r="AA67" s="16"/>
      <c r="AB67" s="16"/>
      <c r="AC67" s="3"/>
      <c r="AF67" s="18"/>
      <c r="AG67" s="5"/>
      <c r="AH67" s="16"/>
    </row>
    <row r="68" spans="1:34">
      <c r="A68" s="31" t="s">
        <v>0</v>
      </c>
      <c r="B68" s="32" t="s">
        <v>165</v>
      </c>
      <c r="C68" s="31" t="s">
        <v>86</v>
      </c>
      <c r="D68" s="33">
        <v>193142889</v>
      </c>
      <c r="E68" s="39">
        <v>44309</v>
      </c>
      <c r="F68" s="31" t="s">
        <v>4</v>
      </c>
      <c r="G68" s="39">
        <v>44400</v>
      </c>
      <c r="H68" s="34" t="s">
        <v>60</v>
      </c>
      <c r="I68" s="34" t="s">
        <v>166</v>
      </c>
      <c r="J68" s="18"/>
      <c r="M68" s="16"/>
      <c r="N68" s="16"/>
      <c r="U68" s="17"/>
      <c r="V68" s="16"/>
      <c r="W68" s="2"/>
      <c r="Y68" s="16"/>
      <c r="AA68" s="16"/>
      <c r="AB68" s="16"/>
      <c r="AC68" s="3"/>
      <c r="AF68" s="18"/>
      <c r="AG68" s="5"/>
      <c r="AH68" s="16"/>
    </row>
    <row r="69" spans="1:34">
      <c r="A69" s="31" t="s">
        <v>0</v>
      </c>
      <c r="B69" s="32" t="s">
        <v>165</v>
      </c>
      <c r="C69" s="31" t="s">
        <v>87</v>
      </c>
      <c r="D69" s="33">
        <v>180857159</v>
      </c>
      <c r="E69" s="39">
        <v>44265</v>
      </c>
      <c r="F69" s="31" t="s">
        <v>4</v>
      </c>
      <c r="G69" s="39">
        <v>44357</v>
      </c>
      <c r="H69" s="34" t="s">
        <v>60</v>
      </c>
      <c r="I69" s="34" t="s">
        <v>166</v>
      </c>
      <c r="J69" s="18"/>
      <c r="M69" s="16"/>
      <c r="N69" s="16"/>
      <c r="U69" s="17"/>
      <c r="V69" s="16"/>
      <c r="W69" s="2"/>
      <c r="Y69" s="16"/>
      <c r="AA69" s="16"/>
      <c r="AB69" s="16"/>
      <c r="AC69" s="3"/>
      <c r="AF69" s="18"/>
      <c r="AG69" s="5"/>
      <c r="AH69" s="16"/>
    </row>
    <row r="70" spans="1:34">
      <c r="A70" s="31" t="s">
        <v>0</v>
      </c>
      <c r="B70" s="32" t="s">
        <v>165</v>
      </c>
      <c r="C70" s="31" t="s">
        <v>88</v>
      </c>
      <c r="D70" s="33">
        <v>300000000</v>
      </c>
      <c r="E70" s="39">
        <v>44166</v>
      </c>
      <c r="F70" s="31" t="s">
        <v>4</v>
      </c>
      <c r="G70" s="39">
        <v>44256</v>
      </c>
      <c r="H70" s="34" t="s">
        <v>60</v>
      </c>
      <c r="I70" s="34" t="s">
        <v>166</v>
      </c>
      <c r="J70" s="18"/>
      <c r="M70" s="16"/>
      <c r="N70" s="16"/>
      <c r="U70" s="17"/>
      <c r="V70" s="16"/>
      <c r="W70" s="2"/>
      <c r="Y70" s="16"/>
      <c r="AA70" s="16"/>
      <c r="AB70" s="16"/>
      <c r="AC70" s="3"/>
      <c r="AF70" s="18"/>
      <c r="AG70" s="5"/>
      <c r="AH70" s="16"/>
    </row>
    <row r="71" spans="1:34">
      <c r="A71" s="31" t="s">
        <v>0</v>
      </c>
      <c r="B71" s="32" t="s">
        <v>165</v>
      </c>
      <c r="C71" s="31" t="s">
        <v>89</v>
      </c>
      <c r="D71" s="33">
        <v>752630000</v>
      </c>
      <c r="E71" s="39">
        <v>44166</v>
      </c>
      <c r="F71" s="31" t="s">
        <v>4</v>
      </c>
      <c r="G71" s="39">
        <v>44256</v>
      </c>
      <c r="H71" s="34" t="s">
        <v>60</v>
      </c>
      <c r="I71" s="34" t="s">
        <v>166</v>
      </c>
      <c r="J71" s="18"/>
      <c r="M71" s="16"/>
      <c r="N71" s="16"/>
      <c r="U71" s="17"/>
      <c r="V71" s="16"/>
      <c r="W71" s="2"/>
      <c r="Y71" s="16"/>
      <c r="AA71" s="16"/>
      <c r="AB71" s="16"/>
      <c r="AC71" s="3"/>
      <c r="AF71" s="18"/>
      <c r="AG71" s="5"/>
      <c r="AH71" s="16"/>
    </row>
    <row r="72" spans="1:34">
      <c r="A72" s="31" t="s">
        <v>0</v>
      </c>
      <c r="B72" s="32" t="s">
        <v>165</v>
      </c>
      <c r="C72" s="31" t="s">
        <v>90</v>
      </c>
      <c r="D72" s="33">
        <v>1150000000</v>
      </c>
      <c r="E72" s="39">
        <v>44228</v>
      </c>
      <c r="F72" s="31" t="s">
        <v>4</v>
      </c>
      <c r="G72" s="39">
        <v>44256</v>
      </c>
      <c r="H72" s="34" t="s">
        <v>60</v>
      </c>
      <c r="I72" s="34" t="s">
        <v>166</v>
      </c>
      <c r="J72" s="18"/>
      <c r="M72" s="16"/>
      <c r="N72" s="16"/>
      <c r="U72" s="17"/>
      <c r="V72" s="16"/>
      <c r="W72" s="2"/>
      <c r="Y72" s="16"/>
      <c r="AA72" s="16"/>
      <c r="AB72" s="16"/>
      <c r="AC72" s="3"/>
      <c r="AF72" s="18"/>
      <c r="AG72" s="5"/>
      <c r="AH72" s="16"/>
    </row>
    <row r="73" spans="1:34">
      <c r="A73" s="31" t="s">
        <v>0</v>
      </c>
      <c r="B73" s="32" t="s">
        <v>165</v>
      </c>
      <c r="C73" s="31" t="s">
        <v>92</v>
      </c>
      <c r="D73" s="33">
        <v>364942071</v>
      </c>
      <c r="E73" s="40">
        <v>44204</v>
      </c>
      <c r="F73" s="31" t="s">
        <v>2</v>
      </c>
      <c r="G73" s="40">
        <v>44304</v>
      </c>
      <c r="H73" s="34" t="s">
        <v>60</v>
      </c>
      <c r="I73" s="34" t="s">
        <v>166</v>
      </c>
      <c r="J73" s="21"/>
      <c r="M73" s="6"/>
      <c r="N73" s="6"/>
      <c r="T73" s="6"/>
      <c r="U73" s="19"/>
      <c r="V73" s="6"/>
      <c r="W73" s="2"/>
      <c r="Y73" s="6"/>
      <c r="AA73" s="6"/>
      <c r="AB73" s="6"/>
      <c r="AC73" s="3"/>
      <c r="AF73" s="21"/>
      <c r="AG73" s="5"/>
      <c r="AH73" s="6"/>
    </row>
    <row r="74" spans="1:34">
      <c r="A74" s="31" t="s">
        <v>0</v>
      </c>
      <c r="B74" s="32" t="s">
        <v>165</v>
      </c>
      <c r="C74" s="31" t="s">
        <v>93</v>
      </c>
      <c r="D74" s="33">
        <v>335370685</v>
      </c>
      <c r="E74" s="40">
        <v>44253</v>
      </c>
      <c r="F74" s="31" t="s">
        <v>2</v>
      </c>
      <c r="G74" s="40">
        <v>44378</v>
      </c>
      <c r="H74" s="34" t="s">
        <v>60</v>
      </c>
      <c r="I74" s="34" t="s">
        <v>166</v>
      </c>
      <c r="J74" s="21"/>
      <c r="M74" s="6"/>
      <c r="N74" s="6"/>
      <c r="T74" s="6"/>
      <c r="U74" s="19"/>
      <c r="V74" s="6"/>
      <c r="W74" s="2"/>
      <c r="Y74" s="6"/>
      <c r="AA74" s="6"/>
      <c r="AB74" s="6"/>
      <c r="AC74" s="3"/>
      <c r="AF74" s="21"/>
      <c r="AG74" s="5"/>
      <c r="AH74" s="6"/>
    </row>
    <row r="75" spans="1:34">
      <c r="A75" s="31" t="s">
        <v>0</v>
      </c>
      <c r="B75" s="32" t="s">
        <v>165</v>
      </c>
      <c r="C75" s="31" t="s">
        <v>94</v>
      </c>
      <c r="D75" s="33">
        <v>44333261</v>
      </c>
      <c r="E75" s="40">
        <v>44269</v>
      </c>
      <c r="F75" s="31" t="s">
        <v>6</v>
      </c>
      <c r="G75" s="40">
        <v>44361</v>
      </c>
      <c r="H75" s="34" t="s">
        <v>60</v>
      </c>
      <c r="I75" s="34" t="s">
        <v>166</v>
      </c>
      <c r="J75" s="21"/>
      <c r="M75" s="6"/>
      <c r="N75" s="6"/>
      <c r="T75" s="6"/>
      <c r="U75" s="19"/>
      <c r="V75" s="6"/>
      <c r="W75" s="2"/>
      <c r="Y75" s="6"/>
      <c r="AA75" s="6"/>
      <c r="AB75" s="6"/>
      <c r="AC75" s="3"/>
      <c r="AF75" s="21"/>
      <c r="AG75" s="5"/>
      <c r="AH75" s="6"/>
    </row>
    <row r="76" spans="1:34">
      <c r="A76" s="31" t="s">
        <v>0</v>
      </c>
      <c r="B76" s="32" t="s">
        <v>165</v>
      </c>
      <c r="C76" s="31" t="s">
        <v>95</v>
      </c>
      <c r="D76" s="33">
        <v>30000000</v>
      </c>
      <c r="E76" s="40">
        <v>44410</v>
      </c>
      <c r="F76" s="31" t="s">
        <v>6</v>
      </c>
      <c r="G76" s="40">
        <v>44498</v>
      </c>
      <c r="H76" s="34" t="s">
        <v>60</v>
      </c>
      <c r="I76" s="34" t="s">
        <v>166</v>
      </c>
      <c r="J76" s="21"/>
      <c r="M76" s="6"/>
      <c r="N76" s="6"/>
      <c r="T76" s="6"/>
      <c r="U76" s="19"/>
      <c r="V76" s="6"/>
      <c r="W76" s="2"/>
      <c r="Y76" s="6"/>
      <c r="AA76" s="6"/>
      <c r="AB76" s="6"/>
      <c r="AC76" s="3"/>
      <c r="AF76" s="21"/>
      <c r="AG76" s="5"/>
      <c r="AH76" s="6"/>
    </row>
    <row r="77" spans="1:34">
      <c r="A77" s="31" t="s">
        <v>0</v>
      </c>
      <c r="B77" s="32" t="s">
        <v>165</v>
      </c>
      <c r="C77" s="31" t="s">
        <v>96</v>
      </c>
      <c r="D77" s="33">
        <v>31919700</v>
      </c>
      <c r="E77" s="40">
        <v>44235</v>
      </c>
      <c r="F77" s="31" t="s">
        <v>6</v>
      </c>
      <c r="G77" s="40">
        <v>44325</v>
      </c>
      <c r="H77" s="34" t="s">
        <v>60</v>
      </c>
      <c r="I77" s="34" t="s">
        <v>166</v>
      </c>
      <c r="J77" s="21"/>
      <c r="M77" s="6"/>
      <c r="N77" s="6"/>
      <c r="T77" s="6"/>
      <c r="U77" s="19"/>
      <c r="V77" s="6"/>
      <c r="W77" s="2"/>
      <c r="Y77" s="6"/>
      <c r="AA77" s="6"/>
      <c r="AB77" s="6"/>
      <c r="AC77" s="3"/>
      <c r="AF77" s="21"/>
      <c r="AG77" s="5"/>
      <c r="AH77" s="6"/>
    </row>
    <row r="78" spans="1:34">
      <c r="A78" s="31" t="s">
        <v>0</v>
      </c>
      <c r="B78" s="32" t="s">
        <v>165</v>
      </c>
      <c r="C78" s="31" t="s">
        <v>97</v>
      </c>
      <c r="D78" s="33">
        <v>9575910</v>
      </c>
      <c r="E78" s="40">
        <v>44235</v>
      </c>
      <c r="F78" s="31" t="s">
        <v>6</v>
      </c>
      <c r="G78" s="40">
        <v>44316</v>
      </c>
      <c r="H78" s="34" t="s">
        <v>60</v>
      </c>
      <c r="I78" s="34" t="s">
        <v>166</v>
      </c>
      <c r="J78" s="21"/>
      <c r="M78" s="6"/>
      <c r="N78" s="6"/>
      <c r="T78" s="6"/>
      <c r="U78" s="19"/>
      <c r="V78" s="6"/>
      <c r="W78" s="2"/>
      <c r="Y78" s="6"/>
      <c r="AA78" s="6"/>
      <c r="AB78" s="6"/>
      <c r="AC78" s="3"/>
      <c r="AF78" s="21"/>
      <c r="AG78" s="5"/>
      <c r="AH78" s="6"/>
    </row>
    <row r="79" spans="1:34">
      <c r="A79" s="31" t="s">
        <v>0</v>
      </c>
      <c r="B79" s="32" t="s">
        <v>165</v>
      </c>
      <c r="C79" s="31" t="s">
        <v>98</v>
      </c>
      <c r="D79" s="33">
        <v>5719721</v>
      </c>
      <c r="E79" s="40">
        <v>44235</v>
      </c>
      <c r="F79" s="31" t="s">
        <v>6</v>
      </c>
      <c r="G79" s="40">
        <v>44316</v>
      </c>
      <c r="H79" s="34" t="s">
        <v>60</v>
      </c>
      <c r="I79" s="34" t="s">
        <v>166</v>
      </c>
      <c r="J79" s="21"/>
      <c r="M79" s="6"/>
      <c r="N79" s="6"/>
      <c r="T79" s="6"/>
      <c r="U79" s="19"/>
      <c r="V79" s="6"/>
      <c r="W79" s="2"/>
      <c r="Y79" s="6"/>
      <c r="AA79" s="6"/>
      <c r="AB79" s="6"/>
      <c r="AC79" s="3"/>
      <c r="AF79" s="21"/>
      <c r="AG79" s="5"/>
      <c r="AH79" s="6"/>
    </row>
    <row r="80" spans="1:34">
      <c r="A80" s="31" t="s">
        <v>0</v>
      </c>
      <c r="B80" s="32" t="s">
        <v>165</v>
      </c>
      <c r="C80" s="31" t="s">
        <v>99</v>
      </c>
      <c r="D80" s="33">
        <v>15754197</v>
      </c>
      <c r="E80" s="40">
        <v>44235</v>
      </c>
      <c r="F80" s="31" t="s">
        <v>6</v>
      </c>
      <c r="G80" s="40">
        <v>44364</v>
      </c>
      <c r="H80" s="34" t="s">
        <v>60</v>
      </c>
      <c r="I80" s="34" t="s">
        <v>166</v>
      </c>
      <c r="J80" s="21"/>
      <c r="M80" s="6"/>
      <c r="N80" s="6"/>
      <c r="T80" s="6"/>
      <c r="U80" s="19"/>
      <c r="V80" s="6"/>
      <c r="W80" s="2"/>
      <c r="Y80" s="6"/>
      <c r="AA80" s="6"/>
      <c r="AB80" s="6"/>
      <c r="AC80" s="3"/>
      <c r="AF80" s="21"/>
      <c r="AG80" s="5"/>
      <c r="AH80" s="6"/>
    </row>
    <row r="81" spans="1:34">
      <c r="A81" s="31" t="s">
        <v>0</v>
      </c>
      <c r="B81" s="32" t="s">
        <v>165</v>
      </c>
      <c r="C81" s="31" t="s">
        <v>100</v>
      </c>
      <c r="D81" s="33">
        <v>51650000</v>
      </c>
      <c r="E81" s="40">
        <v>44204</v>
      </c>
      <c r="F81" s="31" t="s">
        <v>24</v>
      </c>
      <c r="G81" s="40">
        <v>44228</v>
      </c>
      <c r="H81" s="34" t="s">
        <v>60</v>
      </c>
      <c r="I81" s="34" t="s">
        <v>166</v>
      </c>
      <c r="J81" s="21"/>
      <c r="M81" s="6"/>
      <c r="N81" s="6"/>
      <c r="T81" s="6"/>
      <c r="U81" s="19"/>
      <c r="V81" s="6"/>
      <c r="W81" s="2"/>
      <c r="Y81" s="6"/>
      <c r="AA81" s="6"/>
      <c r="AB81" s="6"/>
      <c r="AC81" s="3"/>
      <c r="AF81" s="21"/>
      <c r="AG81" s="5"/>
      <c r="AH81" s="6"/>
    </row>
    <row r="82" spans="1:34">
      <c r="A82" s="31" t="s">
        <v>0</v>
      </c>
      <c r="B82" s="32" t="s">
        <v>165</v>
      </c>
      <c r="C82" s="31" t="s">
        <v>101</v>
      </c>
      <c r="D82" s="33">
        <v>30488376</v>
      </c>
      <c r="E82" s="40">
        <v>44204</v>
      </c>
      <c r="F82" s="31" t="s">
        <v>6</v>
      </c>
      <c r="G82" s="40">
        <v>44255</v>
      </c>
      <c r="H82" s="34" t="s">
        <v>60</v>
      </c>
      <c r="I82" s="34" t="s">
        <v>166</v>
      </c>
      <c r="J82" s="21"/>
      <c r="M82" s="6"/>
      <c r="N82" s="6"/>
      <c r="T82" s="6"/>
      <c r="U82" s="19"/>
      <c r="V82" s="6"/>
      <c r="W82" s="2"/>
      <c r="Y82" s="6"/>
      <c r="AA82" s="6"/>
      <c r="AB82" s="6"/>
      <c r="AC82" s="3"/>
      <c r="AF82" s="21"/>
      <c r="AG82" s="5"/>
      <c r="AH82" s="6"/>
    </row>
    <row r="83" spans="1:34">
      <c r="A83" s="31" t="s">
        <v>0</v>
      </c>
      <c r="B83" s="32" t="s">
        <v>165</v>
      </c>
      <c r="C83" s="31" t="s">
        <v>102</v>
      </c>
      <c r="D83" s="33">
        <v>546199199</v>
      </c>
      <c r="E83" s="40">
        <v>44204</v>
      </c>
      <c r="F83" s="31" t="s">
        <v>4</v>
      </c>
      <c r="G83" s="40">
        <v>44300</v>
      </c>
      <c r="H83" s="34" t="s">
        <v>60</v>
      </c>
      <c r="I83" s="34" t="s">
        <v>166</v>
      </c>
      <c r="J83" s="21"/>
      <c r="M83" s="6"/>
      <c r="N83" s="6"/>
      <c r="T83" s="6"/>
      <c r="U83" s="19"/>
      <c r="V83" s="6"/>
      <c r="W83" s="2"/>
      <c r="Y83" s="6"/>
      <c r="AA83" s="6"/>
      <c r="AB83" s="6"/>
      <c r="AC83" s="3"/>
      <c r="AF83" s="21"/>
      <c r="AG83" s="5"/>
      <c r="AH83" s="6"/>
    </row>
    <row r="84" spans="1:34">
      <c r="A84" s="31" t="s">
        <v>0</v>
      </c>
      <c r="B84" s="32" t="s">
        <v>165</v>
      </c>
      <c r="C84" s="31" t="s">
        <v>103</v>
      </c>
      <c r="D84" s="33">
        <v>48411545</v>
      </c>
      <c r="E84" s="40">
        <v>44410</v>
      </c>
      <c r="F84" s="31" t="s">
        <v>6</v>
      </c>
      <c r="G84" s="40">
        <v>44498</v>
      </c>
      <c r="H84" s="34" t="s">
        <v>60</v>
      </c>
      <c r="I84" s="34" t="s">
        <v>166</v>
      </c>
      <c r="J84" s="21"/>
      <c r="M84" s="6"/>
      <c r="N84" s="6"/>
      <c r="T84" s="6"/>
      <c r="U84" s="19"/>
      <c r="V84" s="6"/>
      <c r="W84" s="2"/>
      <c r="Y84" s="6"/>
      <c r="AA84" s="6"/>
      <c r="AB84" s="6"/>
      <c r="AC84" s="3"/>
      <c r="AF84" s="21"/>
      <c r="AG84" s="5"/>
      <c r="AH84" s="6"/>
    </row>
    <row r="85" spans="1:34">
      <c r="A85" s="31" t="s">
        <v>0</v>
      </c>
      <c r="B85" s="32" t="s">
        <v>165</v>
      </c>
      <c r="C85" s="31" t="s">
        <v>104</v>
      </c>
      <c r="D85" s="33">
        <v>1690700000</v>
      </c>
      <c r="E85" s="40">
        <v>44204</v>
      </c>
      <c r="F85" s="31" t="s">
        <v>4</v>
      </c>
      <c r="G85" s="40">
        <v>44300</v>
      </c>
      <c r="H85" s="34" t="s">
        <v>60</v>
      </c>
      <c r="I85" s="34" t="s">
        <v>166</v>
      </c>
      <c r="J85" s="21"/>
      <c r="M85" s="6"/>
      <c r="N85" s="6"/>
      <c r="T85" s="6"/>
      <c r="U85" s="19"/>
      <c r="V85" s="6"/>
      <c r="W85" s="2"/>
      <c r="Y85" s="6"/>
      <c r="AA85" s="6"/>
      <c r="AB85" s="6"/>
      <c r="AC85" s="3"/>
      <c r="AF85" s="21"/>
      <c r="AG85" s="5"/>
      <c r="AH85" s="6"/>
    </row>
    <row r="86" spans="1:34">
      <c r="A86" s="31" t="s">
        <v>0</v>
      </c>
      <c r="B86" s="32" t="s">
        <v>165</v>
      </c>
      <c r="C86" s="31" t="s">
        <v>105</v>
      </c>
      <c r="D86" s="33">
        <v>134286901</v>
      </c>
      <c r="E86" s="40">
        <v>44200</v>
      </c>
      <c r="F86" s="31" t="s">
        <v>2</v>
      </c>
      <c r="G86" s="40">
        <v>44256</v>
      </c>
      <c r="H86" s="34" t="s">
        <v>60</v>
      </c>
      <c r="I86" s="34" t="s">
        <v>166</v>
      </c>
      <c r="J86" s="21"/>
      <c r="M86" s="6"/>
      <c r="N86" s="6"/>
      <c r="T86" s="6"/>
      <c r="U86" s="19"/>
      <c r="V86" s="6"/>
      <c r="W86" s="2"/>
      <c r="Y86" s="6"/>
      <c r="AA86" s="6"/>
      <c r="AB86" s="6"/>
      <c r="AC86" s="3"/>
      <c r="AF86" s="21"/>
      <c r="AG86" s="5"/>
      <c r="AH86" s="6"/>
    </row>
    <row r="87" spans="1:34">
      <c r="A87" s="31" t="s">
        <v>0</v>
      </c>
      <c r="B87" s="32" t="s">
        <v>165</v>
      </c>
      <c r="C87" s="31" t="s">
        <v>106</v>
      </c>
      <c r="D87" s="33">
        <v>80000000</v>
      </c>
      <c r="E87" s="40">
        <v>44218</v>
      </c>
      <c r="F87" s="31" t="s">
        <v>6</v>
      </c>
      <c r="G87" s="40">
        <v>44284</v>
      </c>
      <c r="H87" s="34" t="s">
        <v>60</v>
      </c>
      <c r="I87" s="34" t="s">
        <v>166</v>
      </c>
      <c r="J87" s="21"/>
      <c r="M87" s="6"/>
      <c r="N87" s="6"/>
      <c r="T87" s="6"/>
      <c r="U87" s="19"/>
      <c r="V87" s="6"/>
      <c r="W87" s="2"/>
      <c r="Y87" s="6"/>
      <c r="AA87" s="6"/>
      <c r="AB87" s="6"/>
      <c r="AC87" s="3"/>
      <c r="AF87" s="21"/>
      <c r="AG87" s="5"/>
      <c r="AH87" s="6"/>
    </row>
    <row r="88" spans="1:34">
      <c r="A88" s="31" t="s">
        <v>0</v>
      </c>
      <c r="B88" s="32" t="s">
        <v>165</v>
      </c>
      <c r="C88" s="31" t="s">
        <v>107</v>
      </c>
      <c r="D88" s="33">
        <v>16450000</v>
      </c>
      <c r="E88" s="40">
        <v>44204</v>
      </c>
      <c r="F88" s="31" t="s">
        <v>6</v>
      </c>
      <c r="G88" s="40">
        <v>44255</v>
      </c>
      <c r="H88" s="34" t="s">
        <v>60</v>
      </c>
      <c r="I88" s="34" t="s">
        <v>166</v>
      </c>
      <c r="J88" s="21"/>
      <c r="M88" s="6"/>
      <c r="N88" s="6"/>
      <c r="T88" s="6"/>
      <c r="U88" s="19"/>
      <c r="V88" s="6"/>
      <c r="W88" s="2"/>
      <c r="Y88" s="6"/>
      <c r="AA88" s="6"/>
      <c r="AB88" s="6"/>
      <c r="AC88" s="3"/>
      <c r="AF88" s="21"/>
      <c r="AG88" s="5"/>
      <c r="AH88" s="6"/>
    </row>
    <row r="89" spans="1:34">
      <c r="A89" s="31" t="s">
        <v>0</v>
      </c>
      <c r="B89" s="32" t="s">
        <v>165</v>
      </c>
      <c r="C89" s="31" t="s">
        <v>108</v>
      </c>
      <c r="D89" s="33">
        <v>82804915</v>
      </c>
      <c r="E89" s="40">
        <v>44211</v>
      </c>
      <c r="F89" s="31" t="s">
        <v>2</v>
      </c>
      <c r="G89" s="40">
        <v>44256</v>
      </c>
      <c r="H89" s="34" t="s">
        <v>60</v>
      </c>
      <c r="I89" s="34" t="s">
        <v>166</v>
      </c>
      <c r="J89" s="21"/>
      <c r="M89" s="6"/>
      <c r="N89" s="6"/>
      <c r="T89" s="6"/>
      <c r="U89" s="19"/>
      <c r="V89" s="6"/>
      <c r="W89" s="2"/>
      <c r="Y89" s="6"/>
      <c r="AA89" s="6"/>
      <c r="AB89" s="6"/>
      <c r="AC89" s="3"/>
      <c r="AF89" s="21"/>
      <c r="AG89" s="5"/>
      <c r="AH89" s="6"/>
    </row>
    <row r="90" spans="1:34">
      <c r="A90" s="31" t="s">
        <v>0</v>
      </c>
      <c r="B90" s="32" t="s">
        <v>165</v>
      </c>
      <c r="C90" s="31" t="s">
        <v>109</v>
      </c>
      <c r="D90" s="33">
        <v>7954000</v>
      </c>
      <c r="E90" s="40">
        <v>44348</v>
      </c>
      <c r="F90" s="31" t="s">
        <v>6</v>
      </c>
      <c r="G90" s="40">
        <v>44417</v>
      </c>
      <c r="H90" s="34" t="s">
        <v>60</v>
      </c>
      <c r="I90" s="34" t="s">
        <v>166</v>
      </c>
      <c r="J90" s="21"/>
      <c r="M90" s="6"/>
      <c r="N90" s="6"/>
      <c r="T90" s="6"/>
      <c r="U90" s="19"/>
      <c r="V90" s="6"/>
      <c r="W90" s="2"/>
      <c r="Y90" s="6"/>
      <c r="AA90" s="6"/>
      <c r="AB90" s="6"/>
      <c r="AC90" s="3"/>
      <c r="AF90" s="21"/>
      <c r="AG90" s="5"/>
      <c r="AH90" s="6"/>
    </row>
    <row r="91" spans="1:34">
      <c r="A91" s="31" t="s">
        <v>0</v>
      </c>
      <c r="B91" s="32" t="s">
        <v>165</v>
      </c>
      <c r="C91" s="31" t="s">
        <v>110</v>
      </c>
      <c r="D91" s="33">
        <v>722279600</v>
      </c>
      <c r="E91" s="40">
        <v>44239</v>
      </c>
      <c r="F91" s="31" t="s">
        <v>29</v>
      </c>
      <c r="G91" s="40">
        <v>44349</v>
      </c>
      <c r="H91" s="34" t="s">
        <v>60</v>
      </c>
      <c r="I91" s="34" t="s">
        <v>166</v>
      </c>
      <c r="J91" s="21"/>
      <c r="M91" s="6"/>
      <c r="N91" s="6"/>
      <c r="T91" s="6"/>
      <c r="U91" s="19"/>
      <c r="V91" s="6"/>
      <c r="W91" s="2"/>
      <c r="Y91" s="6"/>
      <c r="AA91" s="6"/>
      <c r="AB91" s="6"/>
      <c r="AC91" s="3"/>
      <c r="AF91" s="21"/>
      <c r="AG91" s="5"/>
      <c r="AH91" s="6"/>
    </row>
    <row r="92" spans="1:34">
      <c r="A92" s="31" t="s">
        <v>0</v>
      </c>
      <c r="B92" s="32" t="s">
        <v>165</v>
      </c>
      <c r="C92" s="31" t="s">
        <v>111</v>
      </c>
      <c r="D92" s="33">
        <v>400000000</v>
      </c>
      <c r="E92" s="40">
        <v>44211</v>
      </c>
      <c r="F92" s="31" t="s">
        <v>11</v>
      </c>
      <c r="G92" s="40">
        <v>44256</v>
      </c>
      <c r="H92" s="34" t="s">
        <v>60</v>
      </c>
      <c r="I92" s="34" t="s">
        <v>166</v>
      </c>
      <c r="J92" s="21"/>
      <c r="M92" s="6"/>
      <c r="N92" s="6"/>
      <c r="T92" s="6"/>
      <c r="U92" s="19"/>
      <c r="V92" s="6"/>
      <c r="W92" s="2"/>
      <c r="Y92" s="6"/>
      <c r="AA92" s="6"/>
      <c r="AB92" s="6"/>
      <c r="AC92" s="3"/>
      <c r="AF92" s="21"/>
      <c r="AG92" s="5"/>
      <c r="AH92" s="6"/>
    </row>
    <row r="93" spans="1:34">
      <c r="A93" s="31" t="s">
        <v>0</v>
      </c>
      <c r="B93" s="32" t="s">
        <v>165</v>
      </c>
      <c r="C93" s="31" t="s">
        <v>112</v>
      </c>
      <c r="D93" s="33">
        <v>31197965</v>
      </c>
      <c r="E93" s="40">
        <v>44348</v>
      </c>
      <c r="F93" s="31" t="s">
        <v>6</v>
      </c>
      <c r="G93" s="40">
        <v>44409</v>
      </c>
      <c r="H93" s="34" t="s">
        <v>60</v>
      </c>
      <c r="I93" s="34" t="s">
        <v>166</v>
      </c>
      <c r="J93" s="21"/>
      <c r="M93" s="6"/>
      <c r="N93" s="6"/>
      <c r="T93" s="6"/>
      <c r="U93" s="19"/>
      <c r="V93" s="6"/>
      <c r="W93" s="2"/>
      <c r="Y93" s="6"/>
      <c r="AA93" s="6"/>
      <c r="AB93" s="6"/>
      <c r="AC93" s="3"/>
      <c r="AF93" s="21"/>
      <c r="AG93" s="5"/>
      <c r="AH93" s="6"/>
    </row>
    <row r="94" spans="1:34">
      <c r="A94" s="31" t="s">
        <v>0</v>
      </c>
      <c r="B94" s="32" t="s">
        <v>165</v>
      </c>
      <c r="C94" s="31" t="s">
        <v>113</v>
      </c>
      <c r="D94" s="33">
        <v>2445111</v>
      </c>
      <c r="E94" s="40">
        <v>44257</v>
      </c>
      <c r="F94" s="31" t="s">
        <v>6</v>
      </c>
      <c r="G94" s="40">
        <v>44346</v>
      </c>
      <c r="H94" s="34" t="s">
        <v>60</v>
      </c>
      <c r="I94" s="34" t="s">
        <v>166</v>
      </c>
      <c r="J94" s="21"/>
      <c r="M94" s="6"/>
      <c r="N94" s="6"/>
      <c r="T94" s="6"/>
      <c r="U94" s="19"/>
      <c r="V94" s="6"/>
      <c r="W94" s="2"/>
      <c r="Y94" s="6"/>
      <c r="AA94" s="6"/>
      <c r="AB94" s="6"/>
      <c r="AC94" s="3"/>
      <c r="AF94" s="21"/>
      <c r="AG94" s="5"/>
      <c r="AH94" s="6"/>
    </row>
    <row r="95" spans="1:34">
      <c r="A95" s="31" t="s">
        <v>0</v>
      </c>
      <c r="B95" s="32" t="s">
        <v>165</v>
      </c>
      <c r="C95" s="31" t="s">
        <v>114</v>
      </c>
      <c r="D95" s="33">
        <v>85119200</v>
      </c>
      <c r="E95" s="40">
        <v>44204</v>
      </c>
      <c r="F95" s="31" t="s">
        <v>6</v>
      </c>
      <c r="G95" s="40">
        <v>44255</v>
      </c>
      <c r="H95" s="34" t="s">
        <v>60</v>
      </c>
      <c r="I95" s="34" t="s">
        <v>166</v>
      </c>
      <c r="J95" s="21"/>
      <c r="M95" s="6"/>
      <c r="N95" s="6"/>
      <c r="T95" s="6"/>
      <c r="U95" s="19"/>
      <c r="V95" s="6"/>
      <c r="W95" s="2"/>
      <c r="Y95" s="6"/>
      <c r="AA95" s="6"/>
      <c r="AB95" s="6"/>
      <c r="AC95" s="3"/>
      <c r="AF95" s="21"/>
      <c r="AG95" s="5"/>
      <c r="AH95" s="6"/>
    </row>
    <row r="96" spans="1:34">
      <c r="A96" s="31" t="s">
        <v>0</v>
      </c>
      <c r="B96" s="32" t="s">
        <v>165</v>
      </c>
      <c r="C96" s="31" t="s">
        <v>115</v>
      </c>
      <c r="D96" s="33">
        <v>16192275</v>
      </c>
      <c r="E96" s="40">
        <v>44291</v>
      </c>
      <c r="F96" s="31" t="s">
        <v>6</v>
      </c>
      <c r="G96" s="40">
        <v>44377</v>
      </c>
      <c r="H96" s="34" t="s">
        <v>60</v>
      </c>
      <c r="I96" s="34" t="s">
        <v>166</v>
      </c>
      <c r="J96" s="21"/>
      <c r="M96" s="6"/>
      <c r="N96" s="6"/>
      <c r="T96" s="6"/>
      <c r="U96" s="19"/>
      <c r="V96" s="6"/>
      <c r="W96" s="2"/>
      <c r="Y96" s="6"/>
      <c r="AA96" s="6"/>
      <c r="AB96" s="6"/>
      <c r="AC96" s="3"/>
      <c r="AF96" s="21"/>
      <c r="AG96" s="5"/>
      <c r="AH96" s="6"/>
    </row>
    <row r="97" spans="1:34">
      <c r="A97" s="31" t="s">
        <v>0</v>
      </c>
      <c r="B97" s="32" t="s">
        <v>165</v>
      </c>
      <c r="C97" s="31" t="s">
        <v>116</v>
      </c>
      <c r="D97" s="33">
        <v>969940700</v>
      </c>
      <c r="E97" s="40">
        <v>44225</v>
      </c>
      <c r="F97" s="31" t="s">
        <v>29</v>
      </c>
      <c r="G97" s="40">
        <v>44302</v>
      </c>
      <c r="H97" s="34" t="s">
        <v>60</v>
      </c>
      <c r="I97" s="34" t="s">
        <v>166</v>
      </c>
      <c r="J97" s="21"/>
      <c r="M97" s="6"/>
      <c r="N97" s="6"/>
      <c r="T97" s="6"/>
      <c r="U97" s="19"/>
      <c r="V97" s="6"/>
      <c r="W97" s="2"/>
      <c r="Y97" s="6"/>
      <c r="AA97" s="6"/>
      <c r="AB97" s="6"/>
      <c r="AC97" s="3"/>
      <c r="AF97" s="21"/>
      <c r="AG97" s="5"/>
      <c r="AH97" s="6"/>
    </row>
    <row r="98" spans="1:34">
      <c r="A98" s="31" t="s">
        <v>0</v>
      </c>
      <c r="B98" s="32" t="s">
        <v>165</v>
      </c>
      <c r="C98" s="31" t="s">
        <v>117</v>
      </c>
      <c r="D98" s="33">
        <v>9639900</v>
      </c>
      <c r="E98" s="40">
        <v>44256</v>
      </c>
      <c r="F98" s="31" t="s">
        <v>6</v>
      </c>
      <c r="G98" s="40">
        <v>44317</v>
      </c>
      <c r="H98" s="34" t="s">
        <v>60</v>
      </c>
      <c r="I98" s="34" t="s">
        <v>166</v>
      </c>
      <c r="J98" s="21"/>
      <c r="M98" s="6"/>
      <c r="N98" s="6"/>
      <c r="T98" s="6"/>
      <c r="U98" s="19"/>
      <c r="V98" s="6"/>
      <c r="W98" s="2"/>
      <c r="Y98" s="6"/>
      <c r="AA98" s="6"/>
      <c r="AB98" s="6"/>
      <c r="AC98" s="3"/>
      <c r="AF98" s="21"/>
      <c r="AG98" s="5"/>
      <c r="AH98" s="6"/>
    </row>
    <row r="99" spans="1:34">
      <c r="A99" s="31" t="s">
        <v>0</v>
      </c>
      <c r="B99" s="32" t="s">
        <v>165</v>
      </c>
      <c r="C99" s="31" t="s">
        <v>118</v>
      </c>
      <c r="D99" s="33">
        <v>65385715</v>
      </c>
      <c r="E99" s="41">
        <v>44211</v>
      </c>
      <c r="F99" s="31" t="s">
        <v>6</v>
      </c>
      <c r="G99" s="42">
        <v>44286</v>
      </c>
      <c r="H99" s="34" t="s">
        <v>60</v>
      </c>
      <c r="I99" s="34" t="s">
        <v>166</v>
      </c>
      <c r="J99" s="20"/>
      <c r="M99" s="6"/>
      <c r="N99" s="6"/>
      <c r="T99" s="6"/>
      <c r="U99" s="19"/>
      <c r="V99" s="6"/>
      <c r="W99" s="2"/>
      <c r="Y99" s="6"/>
      <c r="AA99" s="6"/>
      <c r="AB99" s="6"/>
      <c r="AC99" s="3"/>
      <c r="AF99" s="20"/>
      <c r="AG99" s="5"/>
      <c r="AH99" s="6"/>
    </row>
    <row r="100" spans="1:34">
      <c r="A100" s="31" t="s">
        <v>0</v>
      </c>
      <c r="B100" s="32" t="s">
        <v>165</v>
      </c>
      <c r="C100" s="31" t="s">
        <v>119</v>
      </c>
      <c r="D100" s="33">
        <v>66763476</v>
      </c>
      <c r="E100" s="41">
        <v>44256</v>
      </c>
      <c r="F100" s="31" t="s">
        <v>6</v>
      </c>
      <c r="G100" s="42">
        <v>44347</v>
      </c>
      <c r="H100" s="34" t="s">
        <v>60</v>
      </c>
      <c r="I100" s="34" t="s">
        <v>166</v>
      </c>
      <c r="J100" s="20"/>
      <c r="M100" s="6"/>
      <c r="N100" s="6"/>
      <c r="T100" s="6"/>
      <c r="U100" s="19"/>
      <c r="V100" s="6"/>
      <c r="W100" s="2"/>
      <c r="Y100" s="6"/>
      <c r="AA100" s="6"/>
      <c r="AB100" s="6"/>
      <c r="AC100" s="3"/>
      <c r="AF100" s="20"/>
      <c r="AG100" s="5"/>
      <c r="AH100" s="6"/>
    </row>
    <row r="101" spans="1:34">
      <c r="A101" s="31" t="s">
        <v>0</v>
      </c>
      <c r="B101" s="32" t="s">
        <v>165</v>
      </c>
      <c r="C101" s="31" t="s">
        <v>120</v>
      </c>
      <c r="D101" s="33">
        <v>10000000</v>
      </c>
      <c r="E101" s="41">
        <v>44410</v>
      </c>
      <c r="F101" s="31" t="s">
        <v>6</v>
      </c>
      <c r="G101" s="42">
        <v>44498</v>
      </c>
      <c r="H101" s="34" t="s">
        <v>60</v>
      </c>
      <c r="I101" s="34" t="s">
        <v>166</v>
      </c>
      <c r="J101" s="20"/>
      <c r="M101" s="6"/>
      <c r="N101" s="6"/>
      <c r="T101" s="6"/>
      <c r="U101" s="19"/>
      <c r="V101" s="6"/>
      <c r="W101" s="2"/>
      <c r="Y101" s="6"/>
      <c r="AA101" s="6"/>
      <c r="AB101" s="6"/>
      <c r="AC101" s="3"/>
      <c r="AF101" s="20"/>
      <c r="AG101" s="5"/>
      <c r="AH101" s="6"/>
    </row>
    <row r="102" spans="1:34">
      <c r="A102" s="31" t="s">
        <v>0</v>
      </c>
      <c r="B102" s="32" t="s">
        <v>165</v>
      </c>
      <c r="C102" s="31" t="s">
        <v>121</v>
      </c>
      <c r="D102" s="33">
        <v>386210335</v>
      </c>
      <c r="E102" s="41">
        <v>44291</v>
      </c>
      <c r="F102" s="31" t="s">
        <v>29</v>
      </c>
      <c r="G102" s="42">
        <v>44443</v>
      </c>
      <c r="H102" s="34" t="s">
        <v>60</v>
      </c>
      <c r="I102" s="34" t="s">
        <v>166</v>
      </c>
      <c r="J102" s="20"/>
      <c r="M102" s="6"/>
      <c r="N102" s="6"/>
      <c r="T102" s="6"/>
      <c r="U102" s="19"/>
      <c r="V102" s="6"/>
      <c r="W102" s="2"/>
      <c r="Y102" s="6"/>
      <c r="AA102" s="6"/>
      <c r="AB102" s="6"/>
      <c r="AC102" s="3"/>
      <c r="AF102" s="20"/>
      <c r="AG102" s="5"/>
      <c r="AH102" s="6"/>
    </row>
    <row r="103" spans="1:34">
      <c r="A103" s="31" t="s">
        <v>0</v>
      </c>
      <c r="B103" s="32" t="s">
        <v>165</v>
      </c>
      <c r="C103" s="31" t="s">
        <v>122</v>
      </c>
      <c r="D103" s="33">
        <v>5000000</v>
      </c>
      <c r="E103" s="41">
        <v>44298</v>
      </c>
      <c r="F103" s="31" t="s">
        <v>6</v>
      </c>
      <c r="G103" s="42">
        <v>44377</v>
      </c>
      <c r="H103" s="34" t="s">
        <v>60</v>
      </c>
      <c r="I103" s="34" t="s">
        <v>166</v>
      </c>
      <c r="J103" s="20"/>
      <c r="M103" s="6"/>
      <c r="N103" s="6"/>
      <c r="T103" s="6"/>
      <c r="U103" s="19"/>
      <c r="V103" s="6"/>
      <c r="W103" s="2"/>
      <c r="Y103" s="6"/>
      <c r="AA103" s="6"/>
      <c r="AB103" s="6"/>
      <c r="AC103" s="3"/>
      <c r="AF103" s="20"/>
      <c r="AG103" s="5"/>
      <c r="AH103" s="6"/>
    </row>
    <row r="104" spans="1:34">
      <c r="A104" s="31" t="s">
        <v>0</v>
      </c>
      <c r="B104" s="32" t="s">
        <v>165</v>
      </c>
      <c r="C104" s="31" t="s">
        <v>123</v>
      </c>
      <c r="D104" s="33">
        <v>215000000</v>
      </c>
      <c r="E104" s="41">
        <v>44256</v>
      </c>
      <c r="F104" s="31" t="s">
        <v>2</v>
      </c>
      <c r="G104" s="42">
        <v>44344</v>
      </c>
      <c r="H104" s="34" t="s">
        <v>60</v>
      </c>
      <c r="I104" s="34" t="s">
        <v>166</v>
      </c>
      <c r="J104" s="20"/>
      <c r="M104" s="6"/>
      <c r="N104" s="6"/>
      <c r="T104" s="6"/>
      <c r="U104" s="19"/>
      <c r="V104" s="6"/>
      <c r="W104" s="2"/>
      <c r="Y104" s="6"/>
      <c r="AA104" s="6"/>
      <c r="AB104" s="6"/>
      <c r="AC104" s="3"/>
      <c r="AF104" s="20"/>
      <c r="AG104" s="5"/>
      <c r="AH104" s="6"/>
    </row>
    <row r="105" spans="1:34">
      <c r="A105" s="31" t="s">
        <v>0</v>
      </c>
      <c r="B105" s="32" t="s">
        <v>165</v>
      </c>
      <c r="C105" s="31" t="s">
        <v>124</v>
      </c>
      <c r="D105" s="33">
        <v>54500000</v>
      </c>
      <c r="E105" s="41">
        <v>44256</v>
      </c>
      <c r="F105" s="31" t="s">
        <v>2</v>
      </c>
      <c r="G105" s="42">
        <v>44344</v>
      </c>
      <c r="H105" s="34" t="s">
        <v>60</v>
      </c>
      <c r="I105" s="34" t="s">
        <v>166</v>
      </c>
      <c r="J105" s="20"/>
      <c r="M105" s="6"/>
      <c r="N105" s="6"/>
      <c r="T105" s="6"/>
      <c r="U105" s="19"/>
      <c r="V105" s="6"/>
      <c r="W105" s="2"/>
      <c r="Y105" s="6"/>
      <c r="AA105" s="6"/>
      <c r="AB105" s="6"/>
      <c r="AC105" s="3"/>
      <c r="AF105" s="20"/>
      <c r="AG105" s="5"/>
      <c r="AH105" s="6"/>
    </row>
    <row r="106" spans="1:34">
      <c r="A106" s="31" t="s">
        <v>0</v>
      </c>
      <c r="B106" s="32" t="s">
        <v>165</v>
      </c>
      <c r="C106" s="31" t="s">
        <v>125</v>
      </c>
      <c r="D106" s="33">
        <v>16000000</v>
      </c>
      <c r="E106" s="41">
        <v>44208</v>
      </c>
      <c r="F106" s="31" t="s">
        <v>6</v>
      </c>
      <c r="G106" s="42">
        <v>44235</v>
      </c>
      <c r="H106" s="34" t="s">
        <v>60</v>
      </c>
      <c r="I106" s="34" t="s">
        <v>166</v>
      </c>
      <c r="J106" s="20"/>
      <c r="M106" s="6"/>
      <c r="N106" s="6"/>
      <c r="T106" s="6"/>
      <c r="U106" s="19"/>
      <c r="V106" s="6"/>
      <c r="W106" s="2"/>
      <c r="Y106" s="6"/>
      <c r="AA106" s="6"/>
      <c r="AB106" s="6"/>
      <c r="AC106" s="3"/>
      <c r="AF106" s="20"/>
      <c r="AG106" s="5"/>
      <c r="AH106" s="6"/>
    </row>
    <row r="107" spans="1:34">
      <c r="A107" s="31" t="s">
        <v>0</v>
      </c>
      <c r="B107" s="32" t="s">
        <v>165</v>
      </c>
      <c r="C107" s="31" t="s">
        <v>126</v>
      </c>
      <c r="D107" s="33">
        <v>17424397</v>
      </c>
      <c r="E107" s="41">
        <v>44256</v>
      </c>
      <c r="F107" s="31" t="s">
        <v>6</v>
      </c>
      <c r="G107" s="42">
        <v>44319</v>
      </c>
      <c r="H107" s="34" t="s">
        <v>60</v>
      </c>
      <c r="I107" s="34" t="s">
        <v>166</v>
      </c>
      <c r="J107" s="20"/>
      <c r="M107" s="6"/>
      <c r="N107" s="6"/>
      <c r="T107" s="6"/>
      <c r="U107" s="19"/>
      <c r="V107" s="6"/>
      <c r="W107" s="2"/>
      <c r="Y107" s="6"/>
      <c r="AA107" s="6"/>
      <c r="AB107" s="6"/>
      <c r="AC107" s="3"/>
      <c r="AF107" s="20"/>
      <c r="AG107" s="5"/>
      <c r="AH107" s="6"/>
    </row>
    <row r="108" spans="1:34">
      <c r="A108" s="31" t="s">
        <v>0</v>
      </c>
      <c r="B108" s="32" t="s">
        <v>165</v>
      </c>
      <c r="C108" s="31" t="s">
        <v>127</v>
      </c>
      <c r="D108" s="33">
        <v>9955706</v>
      </c>
      <c r="E108" s="41">
        <v>44211</v>
      </c>
      <c r="F108" s="31" t="s">
        <v>11</v>
      </c>
      <c r="G108" s="42">
        <v>44255</v>
      </c>
      <c r="H108" s="34" t="s">
        <v>60</v>
      </c>
      <c r="I108" s="34" t="s">
        <v>166</v>
      </c>
      <c r="J108" s="20"/>
      <c r="M108" s="6"/>
      <c r="N108" s="6"/>
      <c r="T108" s="6"/>
      <c r="U108" s="19"/>
      <c r="V108" s="6"/>
      <c r="W108" s="2"/>
      <c r="Y108" s="22"/>
      <c r="AA108" s="6"/>
      <c r="AB108" s="6"/>
      <c r="AC108" s="3"/>
      <c r="AF108" s="20"/>
      <c r="AG108" s="5"/>
      <c r="AH108" s="6"/>
    </row>
    <row r="109" spans="1:34">
      <c r="A109" s="31" t="s">
        <v>0</v>
      </c>
      <c r="B109" s="32" t="s">
        <v>165</v>
      </c>
      <c r="C109" s="31" t="s">
        <v>128</v>
      </c>
      <c r="D109" s="33">
        <v>7147800</v>
      </c>
      <c r="E109" s="41">
        <v>44211</v>
      </c>
      <c r="F109" s="31" t="s">
        <v>6</v>
      </c>
      <c r="G109" s="42">
        <v>44285</v>
      </c>
      <c r="H109" s="34" t="s">
        <v>60</v>
      </c>
      <c r="I109" s="34" t="s">
        <v>166</v>
      </c>
      <c r="J109" s="20"/>
      <c r="M109" s="6"/>
      <c r="N109" s="6"/>
      <c r="T109" s="6"/>
      <c r="U109" s="19"/>
      <c r="V109" s="6"/>
      <c r="W109" s="2"/>
      <c r="Y109" s="22"/>
      <c r="AA109" s="6"/>
      <c r="AB109" s="6"/>
      <c r="AC109" s="3"/>
      <c r="AF109" s="20"/>
      <c r="AG109" s="5"/>
      <c r="AH109" s="6"/>
    </row>
    <row r="110" spans="1:34">
      <c r="A110" s="31" t="s">
        <v>0</v>
      </c>
      <c r="B110" s="32" t="s">
        <v>165</v>
      </c>
      <c r="C110" s="31" t="s">
        <v>129</v>
      </c>
      <c r="D110" s="33">
        <v>18846480</v>
      </c>
      <c r="E110" s="41">
        <v>44246</v>
      </c>
      <c r="F110" s="31" t="s">
        <v>6</v>
      </c>
      <c r="G110" s="42">
        <v>44298</v>
      </c>
      <c r="H110" s="34" t="s">
        <v>60</v>
      </c>
      <c r="I110" s="34" t="s">
        <v>166</v>
      </c>
      <c r="J110" s="20"/>
      <c r="M110" s="6"/>
      <c r="N110" s="6"/>
      <c r="T110" s="6"/>
      <c r="U110" s="19"/>
      <c r="V110" s="6"/>
      <c r="W110" s="2"/>
      <c r="Y110" s="22"/>
      <c r="AA110" s="6"/>
      <c r="AB110" s="6"/>
      <c r="AC110" s="3"/>
      <c r="AF110" s="20"/>
      <c r="AG110" s="5"/>
      <c r="AH110" s="6"/>
    </row>
    <row r="111" spans="1:34">
      <c r="A111" s="31" t="s">
        <v>0</v>
      </c>
      <c r="B111" s="32" t="s">
        <v>165</v>
      </c>
      <c r="C111" s="31" t="s">
        <v>131</v>
      </c>
      <c r="D111" s="33">
        <v>24297000</v>
      </c>
      <c r="E111" s="39">
        <v>44378</v>
      </c>
      <c r="F111" s="31" t="s">
        <v>6</v>
      </c>
      <c r="G111" s="39">
        <v>44440</v>
      </c>
      <c r="H111" s="34" t="s">
        <v>60</v>
      </c>
      <c r="I111" s="34" t="s">
        <v>166</v>
      </c>
      <c r="J111" s="18"/>
      <c r="M111" s="16"/>
      <c r="N111" s="16"/>
      <c r="U111" s="17"/>
      <c r="V111" s="16"/>
      <c r="W111" s="2"/>
      <c r="Y111" s="16"/>
      <c r="AA111" s="16"/>
      <c r="AB111" s="16"/>
      <c r="AC111" s="3"/>
      <c r="AF111" s="18"/>
      <c r="AG111" s="5"/>
      <c r="AH111" s="16"/>
    </row>
    <row r="112" spans="1:34">
      <c r="A112" s="31" t="s">
        <v>0</v>
      </c>
      <c r="B112" s="32" t="s">
        <v>165</v>
      </c>
      <c r="C112" s="31" t="s">
        <v>140</v>
      </c>
      <c r="D112" s="33">
        <v>270000000</v>
      </c>
      <c r="E112" s="35">
        <v>44198</v>
      </c>
      <c r="F112" s="31" t="s">
        <v>72</v>
      </c>
      <c r="G112" s="35">
        <v>44228</v>
      </c>
      <c r="H112" s="34" t="s">
        <v>60</v>
      </c>
      <c r="I112" s="34" t="s">
        <v>166</v>
      </c>
      <c r="J112" s="7"/>
      <c r="T112" s="6"/>
      <c r="W112" s="2"/>
      <c r="AC112" s="3"/>
      <c r="AF112" s="7"/>
      <c r="AG112" s="5"/>
    </row>
    <row r="113" spans="1:34">
      <c r="A113" s="31" t="s">
        <v>0</v>
      </c>
      <c r="B113" s="32" t="s">
        <v>165</v>
      </c>
      <c r="C113" s="31" t="s">
        <v>141</v>
      </c>
      <c r="D113" s="33">
        <v>43000000</v>
      </c>
      <c r="E113" s="35">
        <v>44198</v>
      </c>
      <c r="F113" s="31" t="s">
        <v>72</v>
      </c>
      <c r="G113" s="35">
        <v>44228</v>
      </c>
      <c r="H113" s="34" t="s">
        <v>60</v>
      </c>
      <c r="I113" s="34" t="s">
        <v>166</v>
      </c>
      <c r="J113" s="7"/>
      <c r="T113" s="6"/>
      <c r="W113" s="2"/>
      <c r="AC113" s="3"/>
      <c r="AF113" s="7"/>
      <c r="AG113" s="5"/>
    </row>
    <row r="114" spans="1:34">
      <c r="A114" s="31" t="s">
        <v>0</v>
      </c>
      <c r="B114" s="32" t="s">
        <v>165</v>
      </c>
      <c r="C114" s="31" t="s">
        <v>142</v>
      </c>
      <c r="D114" s="33">
        <v>270000000</v>
      </c>
      <c r="E114" s="35">
        <v>44198</v>
      </c>
      <c r="F114" s="31" t="s">
        <v>72</v>
      </c>
      <c r="G114" s="35">
        <v>44228</v>
      </c>
      <c r="H114" s="34" t="s">
        <v>60</v>
      </c>
      <c r="I114" s="34" t="s">
        <v>166</v>
      </c>
      <c r="J114" s="7"/>
      <c r="T114" s="6"/>
      <c r="W114" s="2"/>
      <c r="AC114" s="3"/>
      <c r="AF114" s="7"/>
      <c r="AG114" s="5"/>
    </row>
    <row r="115" spans="1:34">
      <c r="A115" s="31" t="s">
        <v>0</v>
      </c>
      <c r="B115" s="32" t="s">
        <v>165</v>
      </c>
      <c r="C115" s="31" t="s">
        <v>143</v>
      </c>
      <c r="D115" s="33">
        <v>38000000</v>
      </c>
      <c r="E115" s="35">
        <v>44198</v>
      </c>
      <c r="F115" s="31" t="s">
        <v>72</v>
      </c>
      <c r="G115" s="35">
        <v>44228</v>
      </c>
      <c r="H115" s="34" t="s">
        <v>60</v>
      </c>
      <c r="I115" s="34" t="s">
        <v>166</v>
      </c>
      <c r="J115" s="7"/>
      <c r="T115" s="6"/>
      <c r="W115" s="2"/>
      <c r="AC115" s="6"/>
      <c r="AF115" s="7"/>
      <c r="AG115" s="5"/>
    </row>
    <row r="116" spans="1:34">
      <c r="A116" s="31" t="s">
        <v>0</v>
      </c>
      <c r="B116" s="32" t="s">
        <v>165</v>
      </c>
      <c r="C116" s="31" t="s">
        <v>144</v>
      </c>
      <c r="D116" s="33">
        <v>1789000</v>
      </c>
      <c r="E116" s="34">
        <v>44180</v>
      </c>
      <c r="F116" s="31" t="s">
        <v>6</v>
      </c>
      <c r="G116" s="34">
        <v>44287</v>
      </c>
      <c r="H116" s="34" t="s">
        <v>60</v>
      </c>
      <c r="I116" s="34" t="s">
        <v>166</v>
      </c>
      <c r="J116" s="4"/>
      <c r="U116" s="1"/>
      <c r="W116" s="2"/>
      <c r="AC116" s="3"/>
      <c r="AF116" s="4"/>
      <c r="AG116" s="5"/>
    </row>
    <row r="117" spans="1:34">
      <c r="A117" s="31" t="s">
        <v>0</v>
      </c>
      <c r="B117" s="32" t="s">
        <v>165</v>
      </c>
      <c r="C117" s="31" t="s">
        <v>145</v>
      </c>
      <c r="D117" s="33">
        <v>132000000</v>
      </c>
      <c r="E117" s="34">
        <v>44202</v>
      </c>
      <c r="F117" s="31" t="s">
        <v>6</v>
      </c>
      <c r="G117" s="34">
        <v>44228</v>
      </c>
      <c r="H117" s="34" t="s">
        <v>60</v>
      </c>
      <c r="I117" s="34" t="s">
        <v>166</v>
      </c>
      <c r="J117" s="4"/>
      <c r="U117" s="1"/>
      <c r="W117" s="2"/>
      <c r="AC117" s="3"/>
      <c r="AF117" s="4"/>
      <c r="AG117" s="5"/>
      <c r="AH117" s="6"/>
    </row>
    <row r="118" spans="1:34">
      <c r="A118" s="31" t="s">
        <v>0</v>
      </c>
      <c r="B118" s="32" t="s">
        <v>165</v>
      </c>
      <c r="C118" s="31" t="s">
        <v>146</v>
      </c>
      <c r="D118" s="33">
        <v>16000000</v>
      </c>
      <c r="E118" s="41">
        <v>44287</v>
      </c>
      <c r="F118" s="31" t="s">
        <v>6</v>
      </c>
      <c r="G118" s="42">
        <v>44348</v>
      </c>
      <c r="H118" s="34" t="s">
        <v>60</v>
      </c>
      <c r="I118" s="34" t="s">
        <v>166</v>
      </c>
      <c r="J118" s="20"/>
      <c r="M118" s="6"/>
      <c r="N118" s="6"/>
      <c r="T118" s="6"/>
      <c r="U118" s="19"/>
      <c r="V118" s="6"/>
      <c r="W118" s="2"/>
      <c r="Y118" s="6"/>
      <c r="AA118" s="6"/>
      <c r="AB118" s="6"/>
      <c r="AC118" s="3"/>
      <c r="AF118" s="20"/>
      <c r="AG118" s="5"/>
      <c r="AH118" s="6"/>
    </row>
    <row r="119" spans="1:34">
      <c r="A119" s="31" t="s">
        <v>0</v>
      </c>
      <c r="B119" s="32" t="s">
        <v>165</v>
      </c>
      <c r="C119" s="31" t="s">
        <v>147</v>
      </c>
      <c r="D119" s="33">
        <v>53000000</v>
      </c>
      <c r="E119" s="41">
        <v>44256</v>
      </c>
      <c r="F119" s="31" t="s">
        <v>6</v>
      </c>
      <c r="G119" s="42">
        <v>44378</v>
      </c>
      <c r="H119" s="34" t="s">
        <v>60</v>
      </c>
      <c r="I119" s="34" t="s">
        <v>166</v>
      </c>
      <c r="J119" s="20"/>
      <c r="M119" s="6"/>
      <c r="N119" s="6"/>
      <c r="T119" s="6"/>
      <c r="U119" s="19"/>
      <c r="V119" s="6"/>
      <c r="W119" s="2"/>
      <c r="Y119" s="6"/>
      <c r="AA119" s="6"/>
      <c r="AB119" s="6"/>
      <c r="AC119" s="3"/>
      <c r="AF119" s="20"/>
      <c r="AG119" s="5"/>
      <c r="AH119" s="6"/>
    </row>
    <row r="120" spans="1:34">
      <c r="A120" s="31" t="s">
        <v>0</v>
      </c>
      <c r="B120" s="32" t="s">
        <v>165</v>
      </c>
      <c r="C120" s="31" t="s">
        <v>148</v>
      </c>
      <c r="D120" s="33">
        <v>19500000</v>
      </c>
      <c r="E120" s="41">
        <v>44362</v>
      </c>
      <c r="F120" s="31" t="s">
        <v>11</v>
      </c>
      <c r="G120" s="42">
        <v>44392</v>
      </c>
      <c r="H120" s="34" t="s">
        <v>60</v>
      </c>
      <c r="I120" s="34" t="s">
        <v>166</v>
      </c>
      <c r="J120" s="20"/>
      <c r="M120" s="6"/>
      <c r="N120" s="6"/>
      <c r="T120" s="6"/>
      <c r="U120" s="19"/>
      <c r="V120" s="6"/>
      <c r="W120" s="2"/>
      <c r="Y120" s="6"/>
      <c r="AA120" s="6"/>
      <c r="AB120" s="6"/>
      <c r="AC120" s="3"/>
      <c r="AF120" s="20"/>
      <c r="AG120" s="5"/>
      <c r="AH120" s="6"/>
    </row>
    <row r="121" spans="1:34">
      <c r="A121" s="31" t="s">
        <v>0</v>
      </c>
      <c r="B121" s="32" t="s">
        <v>165</v>
      </c>
      <c r="C121" s="31" t="s">
        <v>149</v>
      </c>
      <c r="D121" s="33">
        <v>85441667</v>
      </c>
      <c r="E121" s="41">
        <v>44378</v>
      </c>
      <c r="F121" s="31" t="s">
        <v>11</v>
      </c>
      <c r="G121" s="42">
        <v>44409</v>
      </c>
      <c r="H121" s="34" t="s">
        <v>60</v>
      </c>
      <c r="I121" s="34" t="s">
        <v>166</v>
      </c>
      <c r="J121" s="20"/>
      <c r="M121" s="6"/>
      <c r="N121" s="6"/>
      <c r="T121" s="6"/>
      <c r="U121" s="19"/>
      <c r="V121" s="6"/>
      <c r="W121" s="2"/>
      <c r="Y121" s="6"/>
      <c r="AA121" s="6"/>
      <c r="AB121" s="6"/>
      <c r="AC121" s="3"/>
      <c r="AF121" s="20"/>
      <c r="AG121" s="5"/>
      <c r="AH121" s="6"/>
    </row>
    <row r="122" spans="1:34">
      <c r="A122" s="31" t="s">
        <v>0</v>
      </c>
      <c r="B122" s="32" t="s">
        <v>165</v>
      </c>
      <c r="C122" s="31" t="s">
        <v>150</v>
      </c>
      <c r="D122" s="33">
        <v>30000000</v>
      </c>
      <c r="E122" s="41">
        <v>44228</v>
      </c>
      <c r="F122" s="31" t="s">
        <v>6</v>
      </c>
      <c r="G122" s="42">
        <v>44287</v>
      </c>
      <c r="H122" s="34" t="s">
        <v>60</v>
      </c>
      <c r="I122" s="34" t="s">
        <v>166</v>
      </c>
      <c r="J122" s="20"/>
      <c r="M122" s="6"/>
      <c r="N122" s="6"/>
      <c r="T122" s="6"/>
      <c r="U122" s="19"/>
      <c r="V122" s="6"/>
      <c r="W122" s="2"/>
      <c r="Y122" s="6"/>
      <c r="AA122" s="6"/>
      <c r="AB122" s="6"/>
      <c r="AC122" s="3"/>
      <c r="AF122" s="20"/>
      <c r="AG122" s="5"/>
      <c r="AH122" s="6"/>
    </row>
    <row r="123" spans="1:34">
      <c r="A123" s="31" t="s">
        <v>0</v>
      </c>
      <c r="B123" s="32" t="s">
        <v>165</v>
      </c>
      <c r="C123" s="31" t="s">
        <v>151</v>
      </c>
      <c r="D123" s="33">
        <v>10330000</v>
      </c>
      <c r="E123" s="41">
        <v>44378</v>
      </c>
      <c r="F123" s="31" t="s">
        <v>6</v>
      </c>
      <c r="G123" s="42">
        <v>44440</v>
      </c>
      <c r="H123" s="34" t="s">
        <v>60</v>
      </c>
      <c r="I123" s="34" t="s">
        <v>166</v>
      </c>
      <c r="J123" s="20"/>
      <c r="M123" s="6"/>
      <c r="N123" s="6"/>
      <c r="T123" s="6"/>
      <c r="U123" s="19"/>
      <c r="V123" s="6"/>
      <c r="W123" s="2"/>
      <c r="Y123" s="6"/>
      <c r="AA123" s="6"/>
      <c r="AB123" s="6"/>
      <c r="AC123" s="3"/>
      <c r="AF123" s="20"/>
      <c r="AG123" s="5"/>
      <c r="AH123" s="6"/>
    </row>
    <row r="124" spans="1:34">
      <c r="A124" s="31" t="s">
        <v>0</v>
      </c>
      <c r="B124" s="32" t="s">
        <v>165</v>
      </c>
      <c r="C124" s="31" t="s">
        <v>152</v>
      </c>
      <c r="D124" s="33">
        <v>758052005</v>
      </c>
      <c r="E124" s="41">
        <v>44208</v>
      </c>
      <c r="F124" s="31" t="s">
        <v>2</v>
      </c>
      <c r="G124" s="42">
        <v>44287</v>
      </c>
      <c r="H124" s="34" t="s">
        <v>60</v>
      </c>
      <c r="I124" s="34" t="s">
        <v>166</v>
      </c>
      <c r="J124" s="20"/>
      <c r="M124" s="6"/>
      <c r="N124" s="6"/>
      <c r="T124" s="6"/>
      <c r="U124" s="19"/>
      <c r="V124" s="6"/>
      <c r="W124" s="2"/>
      <c r="Y124" s="6"/>
      <c r="AA124" s="6"/>
      <c r="AB124" s="6"/>
      <c r="AC124" s="3"/>
      <c r="AF124" s="20"/>
      <c r="AG124" s="5"/>
      <c r="AH124" s="6"/>
    </row>
    <row r="125" spans="1:34">
      <c r="A125" s="31" t="s">
        <v>0</v>
      </c>
      <c r="B125" s="32" t="s">
        <v>165</v>
      </c>
      <c r="C125" s="31" t="s">
        <v>153</v>
      </c>
      <c r="D125" s="33">
        <v>112102078</v>
      </c>
      <c r="E125" s="41">
        <v>44228</v>
      </c>
      <c r="F125" s="31" t="s">
        <v>4</v>
      </c>
      <c r="G125" s="42">
        <v>44317</v>
      </c>
      <c r="H125" s="34" t="s">
        <v>60</v>
      </c>
      <c r="I125" s="34" t="s">
        <v>166</v>
      </c>
      <c r="J125" s="20"/>
      <c r="M125" s="6"/>
      <c r="N125" s="6"/>
      <c r="T125" s="6"/>
      <c r="U125" s="19"/>
      <c r="V125" s="6"/>
      <c r="W125" s="2"/>
      <c r="Y125" s="6"/>
      <c r="AA125" s="6"/>
      <c r="AB125" s="6"/>
      <c r="AC125" s="3"/>
      <c r="AF125" s="20"/>
      <c r="AG125" s="5"/>
      <c r="AH125" s="6"/>
    </row>
    <row r="126" spans="1:34">
      <c r="A126" s="31" t="s">
        <v>0</v>
      </c>
      <c r="B126" s="32" t="s">
        <v>165</v>
      </c>
      <c r="C126" s="31" t="s">
        <v>154</v>
      </c>
      <c r="D126" s="33">
        <v>85109200</v>
      </c>
      <c r="E126" s="41">
        <v>44348</v>
      </c>
      <c r="F126" s="31" t="s">
        <v>6</v>
      </c>
      <c r="G126" s="42">
        <v>44409</v>
      </c>
      <c r="H126" s="34" t="s">
        <v>60</v>
      </c>
      <c r="I126" s="34" t="s">
        <v>166</v>
      </c>
      <c r="J126" s="20"/>
      <c r="M126" s="6"/>
      <c r="N126" s="6"/>
      <c r="T126" s="6"/>
      <c r="U126" s="19"/>
      <c r="V126" s="6"/>
      <c r="W126" s="2"/>
      <c r="Y126" s="6"/>
      <c r="AA126" s="6"/>
      <c r="AB126" s="6"/>
      <c r="AC126" s="3"/>
      <c r="AF126" s="20"/>
      <c r="AG126" s="5"/>
      <c r="AH126" s="6"/>
    </row>
    <row r="127" spans="1:34">
      <c r="A127" s="31" t="s">
        <v>0</v>
      </c>
      <c r="B127" s="32" t="s">
        <v>165</v>
      </c>
      <c r="C127" s="31" t="s">
        <v>155</v>
      </c>
      <c r="D127" s="33">
        <v>180000000</v>
      </c>
      <c r="E127" s="41">
        <v>44228</v>
      </c>
      <c r="F127" s="31" t="s">
        <v>4</v>
      </c>
      <c r="G127" s="42">
        <v>44270</v>
      </c>
      <c r="H127" s="34" t="s">
        <v>60</v>
      </c>
      <c r="I127" s="34" t="s">
        <v>166</v>
      </c>
      <c r="J127" s="20"/>
      <c r="M127" s="6"/>
      <c r="N127" s="6"/>
      <c r="T127" s="6"/>
      <c r="U127" s="19"/>
      <c r="V127" s="6"/>
      <c r="W127" s="2"/>
      <c r="Y127" s="6"/>
      <c r="AA127" s="6"/>
      <c r="AB127" s="6"/>
      <c r="AC127" s="3"/>
      <c r="AF127" s="20"/>
      <c r="AG127" s="5"/>
      <c r="AH127" s="6"/>
    </row>
    <row r="128" spans="1:34">
      <c r="A128" s="31" t="s">
        <v>0</v>
      </c>
      <c r="B128" s="32" t="s">
        <v>165</v>
      </c>
      <c r="C128" s="31" t="s">
        <v>156</v>
      </c>
      <c r="D128" s="33">
        <v>300000000</v>
      </c>
      <c r="E128" s="41">
        <v>44208</v>
      </c>
      <c r="F128" s="31" t="s">
        <v>4</v>
      </c>
      <c r="G128" s="42">
        <v>44231</v>
      </c>
      <c r="H128" s="34" t="s">
        <v>60</v>
      </c>
      <c r="I128" s="34" t="s">
        <v>166</v>
      </c>
      <c r="J128" s="20"/>
      <c r="M128" s="6"/>
      <c r="N128" s="6"/>
      <c r="T128" s="6"/>
      <c r="U128" s="19"/>
      <c r="V128" s="6"/>
      <c r="W128" s="2"/>
      <c r="Y128" s="6"/>
      <c r="AA128" s="6"/>
      <c r="AB128" s="6"/>
      <c r="AC128" s="3"/>
      <c r="AF128" s="20"/>
      <c r="AG128" s="5"/>
      <c r="AH128" s="6"/>
    </row>
    <row r="129" spans="1:33">
      <c r="A129" s="31" t="s">
        <v>13</v>
      </c>
      <c r="B129" s="32" t="s">
        <v>165</v>
      </c>
      <c r="C129" s="43" t="s">
        <v>14</v>
      </c>
      <c r="D129" s="44">
        <v>440000000</v>
      </c>
      <c r="E129" s="45">
        <v>44200</v>
      </c>
      <c r="F129" s="43" t="s">
        <v>4</v>
      </c>
      <c r="G129" s="45">
        <v>44256</v>
      </c>
      <c r="H129" s="34" t="s">
        <v>60</v>
      </c>
      <c r="I129" s="34" t="s">
        <v>166</v>
      </c>
      <c r="J129" s="4"/>
      <c r="K129" s="10"/>
      <c r="L129" s="10"/>
      <c r="T129" s="11"/>
      <c r="U129" s="11"/>
      <c r="W129" s="12"/>
      <c r="AF129" s="4"/>
      <c r="AG129" s="11"/>
    </row>
    <row r="130" spans="1:33">
      <c r="A130" s="31" t="s">
        <v>13</v>
      </c>
      <c r="B130" s="32" t="s">
        <v>165</v>
      </c>
      <c r="C130" s="43" t="s">
        <v>15</v>
      </c>
      <c r="D130" s="44">
        <v>6138000000</v>
      </c>
      <c r="E130" s="45">
        <v>44200</v>
      </c>
      <c r="F130" s="43" t="s">
        <v>4</v>
      </c>
      <c r="G130" s="45">
        <v>44287</v>
      </c>
      <c r="H130" s="34" t="s">
        <v>60</v>
      </c>
      <c r="I130" s="34" t="s">
        <v>166</v>
      </c>
      <c r="J130" s="4"/>
      <c r="K130" s="10"/>
      <c r="L130" s="10"/>
      <c r="T130" s="11"/>
      <c r="U130" s="11"/>
      <c r="W130" s="12"/>
      <c r="AF130" s="4"/>
      <c r="AG130" s="11"/>
    </row>
    <row r="131" spans="1:33">
      <c r="A131" s="31" t="s">
        <v>13</v>
      </c>
      <c r="B131" s="32" t="s">
        <v>165</v>
      </c>
      <c r="C131" s="43" t="s">
        <v>16</v>
      </c>
      <c r="D131" s="46">
        <v>1893738000</v>
      </c>
      <c r="E131" s="45">
        <v>44200</v>
      </c>
      <c r="F131" s="43" t="s">
        <v>4</v>
      </c>
      <c r="G131" s="45">
        <v>44317</v>
      </c>
      <c r="H131" s="34" t="s">
        <v>60</v>
      </c>
      <c r="I131" s="34" t="s">
        <v>166</v>
      </c>
      <c r="J131" s="4"/>
      <c r="K131" s="10"/>
      <c r="L131" s="10"/>
      <c r="T131" s="11"/>
      <c r="U131" s="11"/>
      <c r="W131" s="13"/>
      <c r="AF131" s="4"/>
      <c r="AG131" s="11"/>
    </row>
    <row r="132" spans="1:33">
      <c r="A132" s="31" t="s">
        <v>13</v>
      </c>
      <c r="B132" s="32" t="s">
        <v>165</v>
      </c>
      <c r="C132" s="43" t="s">
        <v>17</v>
      </c>
      <c r="D132" s="44">
        <v>1972292000</v>
      </c>
      <c r="E132" s="45">
        <v>44200</v>
      </c>
      <c r="F132" s="43" t="s">
        <v>4</v>
      </c>
      <c r="G132" s="45">
        <v>44228</v>
      </c>
      <c r="H132" s="34" t="s">
        <v>60</v>
      </c>
      <c r="I132" s="34" t="s">
        <v>166</v>
      </c>
      <c r="J132" s="4"/>
      <c r="K132" s="10"/>
      <c r="L132" s="10"/>
      <c r="T132" s="11"/>
      <c r="U132" s="11"/>
      <c r="W132" s="12"/>
      <c r="AF132" s="4"/>
      <c r="AG132" s="11"/>
    </row>
    <row r="133" spans="1:33">
      <c r="A133" s="31" t="s">
        <v>13</v>
      </c>
      <c r="B133" s="32" t="s">
        <v>165</v>
      </c>
      <c r="C133" s="43" t="s">
        <v>18</v>
      </c>
      <c r="D133" s="44">
        <v>1100000000</v>
      </c>
      <c r="E133" s="45">
        <v>44200</v>
      </c>
      <c r="F133" s="43" t="s">
        <v>4</v>
      </c>
      <c r="G133" s="45">
        <v>44270</v>
      </c>
      <c r="H133" s="34" t="s">
        <v>60</v>
      </c>
      <c r="I133" s="34" t="s">
        <v>166</v>
      </c>
      <c r="J133" s="4"/>
      <c r="K133" s="10"/>
      <c r="L133" s="10"/>
      <c r="T133" s="11"/>
      <c r="U133" s="11"/>
      <c r="W133" s="12"/>
      <c r="AF133" s="4"/>
      <c r="AG133" s="11"/>
    </row>
    <row r="134" spans="1:33">
      <c r="A134" s="31" t="s">
        <v>13</v>
      </c>
      <c r="B134" s="32" t="s">
        <v>165</v>
      </c>
      <c r="C134" s="43" t="s">
        <v>19</v>
      </c>
      <c r="D134" s="44">
        <v>310500000</v>
      </c>
      <c r="E134" s="45">
        <v>44200</v>
      </c>
      <c r="F134" s="43" t="s">
        <v>4</v>
      </c>
      <c r="G134" s="45">
        <v>44270</v>
      </c>
      <c r="H134" s="34" t="s">
        <v>60</v>
      </c>
      <c r="I134" s="34" t="s">
        <v>166</v>
      </c>
      <c r="J134" s="4"/>
      <c r="K134" s="10"/>
      <c r="L134" s="10"/>
      <c r="T134" s="11"/>
      <c r="U134" s="11"/>
      <c r="W134" s="12"/>
      <c r="AF134" s="4"/>
      <c r="AG134" s="11"/>
    </row>
    <row r="135" spans="1:33">
      <c r="A135" s="31" t="s">
        <v>13</v>
      </c>
      <c r="B135" s="32" t="s">
        <v>165</v>
      </c>
      <c r="C135" s="43" t="s">
        <v>20</v>
      </c>
      <c r="D135" s="44">
        <v>71737000</v>
      </c>
      <c r="E135" s="45">
        <v>44200</v>
      </c>
      <c r="F135" s="43" t="s">
        <v>4</v>
      </c>
      <c r="G135" s="45">
        <v>44247</v>
      </c>
      <c r="H135" s="34" t="s">
        <v>60</v>
      </c>
      <c r="I135" s="34" t="s">
        <v>166</v>
      </c>
      <c r="J135" s="4"/>
      <c r="K135" s="10"/>
      <c r="L135" s="10"/>
      <c r="T135" s="11"/>
      <c r="U135" s="11"/>
      <c r="W135" s="12"/>
      <c r="AF135" s="4"/>
      <c r="AG135" s="11"/>
    </row>
    <row r="136" spans="1:33">
      <c r="A136" s="31" t="s">
        <v>13</v>
      </c>
      <c r="B136" s="32" t="s">
        <v>165</v>
      </c>
      <c r="C136" s="43" t="s">
        <v>21</v>
      </c>
      <c r="D136" s="44">
        <v>47824000</v>
      </c>
      <c r="E136" s="45">
        <v>44200</v>
      </c>
      <c r="F136" s="43" t="s">
        <v>4</v>
      </c>
      <c r="G136" s="45">
        <v>44247</v>
      </c>
      <c r="H136" s="34" t="s">
        <v>60</v>
      </c>
      <c r="I136" s="34" t="s">
        <v>166</v>
      </c>
      <c r="J136" s="4"/>
      <c r="K136" s="10"/>
      <c r="L136" s="10"/>
      <c r="T136" s="11"/>
      <c r="U136" s="11"/>
      <c r="W136" s="12"/>
      <c r="AF136" s="4"/>
      <c r="AG136" s="11"/>
    </row>
    <row r="137" spans="1:33">
      <c r="A137" s="31" t="s">
        <v>13</v>
      </c>
      <c r="B137" s="32" t="s">
        <v>165</v>
      </c>
      <c r="C137" s="43" t="s">
        <v>39</v>
      </c>
      <c r="D137" s="44">
        <v>1365000000</v>
      </c>
      <c r="E137" s="45">
        <v>44203</v>
      </c>
      <c r="F137" s="43" t="s">
        <v>40</v>
      </c>
      <c r="G137" s="45">
        <v>44316</v>
      </c>
      <c r="H137" s="34" t="s">
        <v>60</v>
      </c>
      <c r="I137" s="34" t="s">
        <v>166</v>
      </c>
      <c r="J137" s="4"/>
      <c r="K137" s="10"/>
      <c r="L137" s="10"/>
      <c r="T137" s="11"/>
      <c r="U137" s="11"/>
      <c r="W137" s="12"/>
      <c r="AF137" s="4"/>
      <c r="AG137" s="11"/>
    </row>
    <row r="138" spans="1:33">
      <c r="A138" s="31" t="s">
        <v>13</v>
      </c>
      <c r="B138" s="32" t="s">
        <v>165</v>
      </c>
      <c r="C138" s="43" t="s">
        <v>41</v>
      </c>
      <c r="D138" s="44">
        <v>1365000000</v>
      </c>
      <c r="E138" s="45">
        <v>44203</v>
      </c>
      <c r="F138" s="43" t="s">
        <v>40</v>
      </c>
      <c r="G138" s="45">
        <v>44316</v>
      </c>
      <c r="H138" s="34" t="s">
        <v>60</v>
      </c>
      <c r="I138" s="34" t="s">
        <v>166</v>
      </c>
      <c r="J138" s="4"/>
      <c r="K138" s="10"/>
      <c r="L138" s="10"/>
      <c r="T138" s="11"/>
      <c r="U138" s="11"/>
      <c r="W138" s="12"/>
      <c r="AF138" s="4"/>
      <c r="AG138" s="11"/>
    </row>
    <row r="139" spans="1:33">
      <c r="A139" s="31" t="s">
        <v>13</v>
      </c>
      <c r="B139" s="32" t="s">
        <v>165</v>
      </c>
      <c r="C139" s="47" t="s">
        <v>66</v>
      </c>
      <c r="D139" s="48">
        <v>3271000000</v>
      </c>
      <c r="E139" s="45">
        <v>44242</v>
      </c>
      <c r="F139" s="47" t="s">
        <v>29</v>
      </c>
      <c r="G139" s="45">
        <v>44317</v>
      </c>
      <c r="H139" s="34" t="s">
        <v>60</v>
      </c>
      <c r="I139" s="34" t="s">
        <v>166</v>
      </c>
      <c r="J139" s="4"/>
      <c r="K139" s="11"/>
      <c r="L139" s="11"/>
      <c r="T139" s="11"/>
      <c r="U139" s="11"/>
      <c r="W139" s="15"/>
      <c r="AF139" s="4"/>
      <c r="AG139" s="11"/>
    </row>
    <row r="140" spans="1:33">
      <c r="A140" s="31" t="s">
        <v>13</v>
      </c>
      <c r="B140" s="32" t="s">
        <v>165</v>
      </c>
      <c r="C140" s="43" t="s">
        <v>91</v>
      </c>
      <c r="D140" s="44">
        <v>2400000000</v>
      </c>
      <c r="E140" s="45">
        <v>44410</v>
      </c>
      <c r="F140" s="49" t="s">
        <v>24</v>
      </c>
      <c r="G140" s="45">
        <v>44501</v>
      </c>
      <c r="H140" s="34" t="s">
        <v>60</v>
      </c>
      <c r="I140" s="34" t="s">
        <v>166</v>
      </c>
      <c r="J140" s="4"/>
      <c r="K140" s="10"/>
      <c r="L140" s="10"/>
      <c r="T140" s="11"/>
      <c r="U140" s="11"/>
      <c r="W140" s="12"/>
      <c r="AF140" s="4"/>
      <c r="AG140" s="11"/>
    </row>
    <row r="141" spans="1:33">
      <c r="A141" s="31" t="s">
        <v>13</v>
      </c>
      <c r="B141" s="32" t="s">
        <v>165</v>
      </c>
      <c r="C141" s="43" t="s">
        <v>130</v>
      </c>
      <c r="D141" s="44">
        <v>4572169500</v>
      </c>
      <c r="E141" s="45">
        <v>44203</v>
      </c>
      <c r="F141" s="43" t="s">
        <v>29</v>
      </c>
      <c r="G141" s="45">
        <v>44320</v>
      </c>
      <c r="H141" s="34" t="s">
        <v>60</v>
      </c>
      <c r="I141" s="34" t="s">
        <v>166</v>
      </c>
      <c r="J141" s="4"/>
      <c r="K141" s="10"/>
      <c r="L141" s="10"/>
      <c r="T141" s="11"/>
      <c r="U141" s="11"/>
      <c r="W141" s="12"/>
      <c r="AF141" s="4"/>
      <c r="AG141" s="11"/>
    </row>
    <row r="142" spans="1:33">
      <c r="A142" s="31" t="s">
        <v>13</v>
      </c>
      <c r="B142" s="32" t="s">
        <v>165</v>
      </c>
      <c r="C142" s="47" t="s">
        <v>132</v>
      </c>
      <c r="D142" s="48">
        <v>61258093</v>
      </c>
      <c r="E142" s="45">
        <v>44228</v>
      </c>
      <c r="F142" s="47" t="s">
        <v>4</v>
      </c>
      <c r="G142" s="45">
        <v>44298</v>
      </c>
      <c r="H142" s="34" t="s">
        <v>60</v>
      </c>
      <c r="I142" s="34" t="s">
        <v>166</v>
      </c>
      <c r="J142" s="4"/>
      <c r="K142" s="11"/>
      <c r="L142" s="11"/>
      <c r="T142" s="11"/>
      <c r="U142" s="11"/>
      <c r="W142" s="15"/>
      <c r="AF142" s="4"/>
      <c r="AG142" s="11"/>
    </row>
    <row r="143" spans="1:33">
      <c r="A143" s="31" t="s">
        <v>13</v>
      </c>
      <c r="B143" s="32" t="s">
        <v>165</v>
      </c>
      <c r="C143" s="47" t="s">
        <v>133</v>
      </c>
      <c r="D143" s="48">
        <v>40794955</v>
      </c>
      <c r="E143" s="45">
        <v>44208</v>
      </c>
      <c r="F143" s="47" t="s">
        <v>40</v>
      </c>
      <c r="G143" s="45">
        <v>44270</v>
      </c>
      <c r="H143" s="34" t="s">
        <v>60</v>
      </c>
      <c r="I143" s="34" t="s">
        <v>166</v>
      </c>
      <c r="J143" s="4"/>
      <c r="K143" s="11"/>
      <c r="L143" s="11"/>
      <c r="T143" s="11"/>
      <c r="U143" s="11"/>
      <c r="W143" s="15"/>
      <c r="AF143" s="4"/>
      <c r="AG143" s="11"/>
    </row>
    <row r="144" spans="1:33">
      <c r="A144" s="31" t="s">
        <v>13</v>
      </c>
      <c r="B144" s="32" t="s">
        <v>165</v>
      </c>
      <c r="C144" s="47" t="s">
        <v>134</v>
      </c>
      <c r="D144" s="48">
        <v>437924997</v>
      </c>
      <c r="E144" s="45">
        <v>44228</v>
      </c>
      <c r="F144" s="47" t="s">
        <v>4</v>
      </c>
      <c r="G144" s="45">
        <v>44301</v>
      </c>
      <c r="H144" s="34" t="s">
        <v>60</v>
      </c>
      <c r="I144" s="34" t="s">
        <v>166</v>
      </c>
      <c r="J144" s="4"/>
      <c r="K144" s="11"/>
      <c r="L144" s="11"/>
      <c r="T144" s="11"/>
      <c r="U144" s="11"/>
      <c r="W144" s="15"/>
      <c r="AF144" s="4"/>
      <c r="AG144" s="11"/>
    </row>
    <row r="145" spans="1:33">
      <c r="A145" s="31" t="s">
        <v>13</v>
      </c>
      <c r="B145" s="32" t="s">
        <v>165</v>
      </c>
      <c r="C145" s="47" t="s">
        <v>135</v>
      </c>
      <c r="D145" s="48">
        <v>285281357</v>
      </c>
      <c r="E145" s="45">
        <v>44198</v>
      </c>
      <c r="F145" s="47" t="s">
        <v>4</v>
      </c>
      <c r="G145" s="45">
        <v>44301</v>
      </c>
      <c r="H145" s="34" t="s">
        <v>60</v>
      </c>
      <c r="I145" s="34" t="s">
        <v>166</v>
      </c>
      <c r="J145" s="4"/>
      <c r="K145" s="11"/>
      <c r="L145" s="11"/>
      <c r="T145" s="11"/>
      <c r="U145" s="11"/>
      <c r="W145" s="15"/>
      <c r="AF145" s="4"/>
      <c r="AG145" s="11"/>
    </row>
    <row r="146" spans="1:33">
      <c r="A146" s="31" t="s">
        <v>13</v>
      </c>
      <c r="B146" s="32" t="s">
        <v>165</v>
      </c>
      <c r="C146" s="47" t="s">
        <v>133</v>
      </c>
      <c r="D146" s="48">
        <v>141774280</v>
      </c>
      <c r="E146" s="45">
        <v>44208</v>
      </c>
      <c r="F146" s="47" t="s">
        <v>4</v>
      </c>
      <c r="G146" s="45">
        <v>44263</v>
      </c>
      <c r="H146" s="34" t="s">
        <v>60</v>
      </c>
      <c r="I146" s="34" t="s">
        <v>166</v>
      </c>
      <c r="J146" s="4"/>
      <c r="K146" s="11"/>
      <c r="L146" s="11"/>
      <c r="T146" s="11"/>
      <c r="U146" s="11"/>
      <c r="W146" s="15"/>
      <c r="AF146" s="4"/>
      <c r="AG146" s="11"/>
    </row>
    <row r="147" spans="1:33">
      <c r="A147" s="31" t="s">
        <v>13</v>
      </c>
      <c r="B147" s="32" t="s">
        <v>165</v>
      </c>
      <c r="C147" s="47" t="s">
        <v>136</v>
      </c>
      <c r="D147" s="48">
        <v>141774280</v>
      </c>
      <c r="E147" s="45">
        <v>44228</v>
      </c>
      <c r="F147" s="47" t="s">
        <v>4</v>
      </c>
      <c r="G147" s="45">
        <v>44270</v>
      </c>
      <c r="H147" s="34" t="s">
        <v>60</v>
      </c>
      <c r="I147" s="34" t="s">
        <v>166</v>
      </c>
      <c r="J147" s="4"/>
      <c r="K147" s="11"/>
      <c r="L147" s="11"/>
      <c r="T147" s="11"/>
      <c r="U147" s="11"/>
      <c r="W147" s="15"/>
      <c r="AF147" s="4"/>
      <c r="AG147" s="11"/>
    </row>
    <row r="148" spans="1:33">
      <c r="A148" s="31" t="s">
        <v>13</v>
      </c>
      <c r="B148" s="32" t="s">
        <v>165</v>
      </c>
      <c r="C148" s="47" t="s">
        <v>137</v>
      </c>
      <c r="D148" s="48">
        <v>118976976</v>
      </c>
      <c r="E148" s="45">
        <v>44228</v>
      </c>
      <c r="F148" s="47" t="s">
        <v>4</v>
      </c>
      <c r="G148" s="45">
        <v>44270</v>
      </c>
      <c r="H148" s="34" t="s">
        <v>60</v>
      </c>
      <c r="I148" s="34" t="s">
        <v>166</v>
      </c>
      <c r="J148" s="4"/>
      <c r="K148" s="11"/>
      <c r="L148" s="11"/>
      <c r="T148" s="11"/>
      <c r="U148" s="11"/>
      <c r="W148" s="15"/>
      <c r="AF148" s="4"/>
      <c r="AG148" s="11"/>
    </row>
    <row r="149" spans="1:33">
      <c r="A149" s="31" t="s">
        <v>13</v>
      </c>
      <c r="B149" s="32" t="s">
        <v>165</v>
      </c>
      <c r="C149" s="47" t="s">
        <v>138</v>
      </c>
      <c r="D149" s="48">
        <v>410401883</v>
      </c>
      <c r="E149" s="45">
        <v>44291</v>
      </c>
      <c r="F149" s="47" t="s">
        <v>4</v>
      </c>
      <c r="G149" s="45">
        <v>44340</v>
      </c>
      <c r="H149" s="34" t="s">
        <v>60</v>
      </c>
      <c r="I149" s="34" t="s">
        <v>166</v>
      </c>
      <c r="J149" s="4"/>
      <c r="K149" s="11"/>
      <c r="L149" s="11"/>
      <c r="T149" s="11"/>
      <c r="U149" s="11"/>
      <c r="W149" s="15"/>
      <c r="AF149" s="4"/>
      <c r="AG149" s="11"/>
    </row>
    <row r="150" spans="1:33">
      <c r="A150" s="31" t="s">
        <v>13</v>
      </c>
      <c r="B150" s="32" t="s">
        <v>165</v>
      </c>
      <c r="C150" s="47" t="s">
        <v>139</v>
      </c>
      <c r="D150" s="48">
        <v>155951708</v>
      </c>
      <c r="E150" s="45">
        <v>44291</v>
      </c>
      <c r="F150" s="47" t="s">
        <v>4</v>
      </c>
      <c r="G150" s="45">
        <v>44340</v>
      </c>
      <c r="H150" s="34" t="s">
        <v>60</v>
      </c>
      <c r="I150" s="34" t="s">
        <v>166</v>
      </c>
      <c r="J150" s="4"/>
      <c r="K150" s="11"/>
      <c r="L150" s="11"/>
      <c r="T150" s="11"/>
      <c r="U150" s="11"/>
      <c r="W150" s="15"/>
      <c r="AF150" s="4"/>
      <c r="AG150" s="11"/>
    </row>
    <row r="151" spans="1:33">
      <c r="A151" s="31"/>
      <c r="B151" s="31" t="s">
        <v>1723</v>
      </c>
      <c r="C151" s="31" t="s">
        <v>1874</v>
      </c>
      <c r="D151" s="30">
        <v>85050000</v>
      </c>
      <c r="E151" s="29" t="s">
        <v>1738</v>
      </c>
      <c r="F151" s="29" t="s">
        <v>1721</v>
      </c>
      <c r="G151" s="29" t="s">
        <v>1738</v>
      </c>
      <c r="H151" s="29">
        <v>1</v>
      </c>
      <c r="I151" s="31"/>
    </row>
    <row r="152" spans="1:33">
      <c r="A152" s="31"/>
      <c r="B152" s="31" t="s">
        <v>1723</v>
      </c>
      <c r="C152" s="31" t="s">
        <v>1867</v>
      </c>
      <c r="D152" s="30">
        <v>66921602.199999996</v>
      </c>
      <c r="E152" s="29" t="s">
        <v>1738</v>
      </c>
      <c r="F152" s="29" t="s">
        <v>1721</v>
      </c>
      <c r="G152" s="29" t="s">
        <v>1738</v>
      </c>
      <c r="H152" s="29">
        <v>1</v>
      </c>
      <c r="I152" s="31"/>
    </row>
    <row r="153" spans="1:33">
      <c r="A153" s="31"/>
      <c r="B153" s="31" t="s">
        <v>1723</v>
      </c>
      <c r="C153" s="31" t="s">
        <v>1873</v>
      </c>
      <c r="D153" s="30">
        <v>66921602.199999996</v>
      </c>
      <c r="E153" s="29" t="s">
        <v>1738</v>
      </c>
      <c r="F153" s="29" t="s">
        <v>1721</v>
      </c>
      <c r="G153" s="29" t="s">
        <v>1738</v>
      </c>
      <c r="H153" s="29">
        <v>1</v>
      </c>
      <c r="I153" s="31"/>
    </row>
    <row r="154" spans="1:33">
      <c r="A154" s="31"/>
      <c r="B154" s="31" t="s">
        <v>1723</v>
      </c>
      <c r="C154" s="31" t="s">
        <v>1872</v>
      </c>
      <c r="D154" s="30">
        <v>66921602.199999996</v>
      </c>
      <c r="E154" s="29" t="s">
        <v>1738</v>
      </c>
      <c r="F154" s="29" t="s">
        <v>1721</v>
      </c>
      <c r="G154" s="29" t="s">
        <v>1738</v>
      </c>
      <c r="H154" s="29">
        <v>1</v>
      </c>
      <c r="I154" s="31"/>
    </row>
    <row r="155" spans="1:33">
      <c r="A155" s="31"/>
      <c r="B155" s="31" t="s">
        <v>1723</v>
      </c>
      <c r="C155" s="31" t="s">
        <v>1872</v>
      </c>
      <c r="D155" s="30">
        <v>66921602.199999996</v>
      </c>
      <c r="E155" s="29" t="s">
        <v>1738</v>
      </c>
      <c r="F155" s="29" t="s">
        <v>1721</v>
      </c>
      <c r="G155" s="29" t="s">
        <v>1738</v>
      </c>
      <c r="H155" s="29">
        <v>1</v>
      </c>
      <c r="I155" s="31"/>
    </row>
    <row r="156" spans="1:33">
      <c r="A156" s="31"/>
      <c r="B156" s="31" t="s">
        <v>1723</v>
      </c>
      <c r="C156" s="31" t="s">
        <v>1871</v>
      </c>
      <c r="D156" s="30">
        <v>53112383.999999993</v>
      </c>
      <c r="E156" s="29" t="s">
        <v>1738</v>
      </c>
      <c r="F156" s="29" t="s">
        <v>1721</v>
      </c>
      <c r="G156" s="29" t="s">
        <v>1738</v>
      </c>
      <c r="H156" s="29">
        <v>1</v>
      </c>
      <c r="I156" s="31"/>
    </row>
    <row r="157" spans="1:33">
      <c r="A157" s="31"/>
      <c r="B157" s="31" t="s">
        <v>1723</v>
      </c>
      <c r="C157" s="31" t="s">
        <v>1870</v>
      </c>
      <c r="D157" s="30">
        <v>69710003.999999985</v>
      </c>
      <c r="E157" s="29" t="s">
        <v>1738</v>
      </c>
      <c r="F157" s="29" t="s">
        <v>1721</v>
      </c>
      <c r="G157" s="29" t="s">
        <v>1738</v>
      </c>
      <c r="H157" s="29">
        <v>1</v>
      </c>
      <c r="I157" s="31"/>
    </row>
    <row r="158" spans="1:33">
      <c r="A158" s="31"/>
      <c r="B158" s="31" t="s">
        <v>1723</v>
      </c>
      <c r="C158" s="31" t="s">
        <v>1869</v>
      </c>
      <c r="D158" s="30">
        <v>53444336.399999991</v>
      </c>
      <c r="E158" s="29" t="s">
        <v>1738</v>
      </c>
      <c r="F158" s="29" t="s">
        <v>1721</v>
      </c>
      <c r="G158" s="29" t="s">
        <v>1738</v>
      </c>
      <c r="H158" s="29">
        <v>1</v>
      </c>
      <c r="I158" s="31"/>
    </row>
    <row r="159" spans="1:33">
      <c r="A159" s="31"/>
      <c r="B159" s="31" t="s">
        <v>1723</v>
      </c>
      <c r="C159" s="31" t="s">
        <v>1868</v>
      </c>
      <c r="D159" s="30">
        <v>104590500</v>
      </c>
      <c r="E159" s="29" t="s">
        <v>1738</v>
      </c>
      <c r="F159" s="29" t="s">
        <v>1721</v>
      </c>
      <c r="G159" s="29" t="s">
        <v>1738</v>
      </c>
      <c r="H159" s="29">
        <v>1</v>
      </c>
      <c r="I159" s="31"/>
    </row>
    <row r="160" spans="1:33">
      <c r="A160" s="31"/>
      <c r="B160" s="31" t="s">
        <v>1723</v>
      </c>
      <c r="C160" s="31" t="s">
        <v>1863</v>
      </c>
      <c r="D160" s="30">
        <v>79104374.999999985</v>
      </c>
      <c r="E160" s="29" t="s">
        <v>1738</v>
      </c>
      <c r="F160" s="29" t="s">
        <v>1721</v>
      </c>
      <c r="G160" s="29" t="s">
        <v>1738</v>
      </c>
      <c r="H160" s="29">
        <v>1</v>
      </c>
      <c r="I160" s="31"/>
    </row>
    <row r="161" spans="1:9">
      <c r="A161" s="31"/>
      <c r="B161" s="31" t="s">
        <v>1723</v>
      </c>
      <c r="C161" s="31" t="s">
        <v>1863</v>
      </c>
      <c r="D161" s="30">
        <v>79104374.999999985</v>
      </c>
      <c r="E161" s="29" t="s">
        <v>1738</v>
      </c>
      <c r="F161" s="29" t="s">
        <v>1721</v>
      </c>
      <c r="G161" s="29" t="s">
        <v>1738</v>
      </c>
      <c r="H161" s="29">
        <v>1</v>
      </c>
      <c r="I161" s="31"/>
    </row>
    <row r="162" spans="1:9">
      <c r="A162" s="31"/>
      <c r="B162" s="31" t="s">
        <v>1723</v>
      </c>
      <c r="C162" s="31" t="s">
        <v>1867</v>
      </c>
      <c r="D162" s="30">
        <v>66921602.199999996</v>
      </c>
      <c r="E162" s="29" t="s">
        <v>1738</v>
      </c>
      <c r="F162" s="29" t="s">
        <v>1721</v>
      </c>
      <c r="G162" s="29" t="s">
        <v>1738</v>
      </c>
      <c r="H162" s="29">
        <v>1</v>
      </c>
      <c r="I162" s="31"/>
    </row>
    <row r="163" spans="1:9">
      <c r="A163" s="31"/>
      <c r="B163" s="31" t="s">
        <v>1723</v>
      </c>
      <c r="C163" s="31" t="s">
        <v>1866</v>
      </c>
      <c r="D163" s="30">
        <v>66921602.199999996</v>
      </c>
      <c r="E163" s="29" t="s">
        <v>1738</v>
      </c>
      <c r="F163" s="29" t="s">
        <v>1721</v>
      </c>
      <c r="G163" s="29" t="s">
        <v>1738</v>
      </c>
      <c r="H163" s="29">
        <v>1</v>
      </c>
      <c r="I163" s="31"/>
    </row>
    <row r="164" spans="1:9">
      <c r="A164" s="31"/>
      <c r="B164" s="31" t="s">
        <v>1723</v>
      </c>
      <c r="C164" s="31" t="s">
        <v>1865</v>
      </c>
      <c r="D164" s="30">
        <v>67437824.999999985</v>
      </c>
      <c r="E164" s="29" t="s">
        <v>1738</v>
      </c>
      <c r="F164" s="29" t="s">
        <v>1721</v>
      </c>
      <c r="G164" s="29" t="s">
        <v>1738</v>
      </c>
      <c r="H164" s="29">
        <v>1</v>
      </c>
      <c r="I164" s="31"/>
    </row>
    <row r="165" spans="1:9">
      <c r="A165" s="31"/>
      <c r="B165" s="31" t="s">
        <v>1723</v>
      </c>
      <c r="C165" s="31" t="s">
        <v>1864</v>
      </c>
      <c r="D165" s="30">
        <v>60987500</v>
      </c>
      <c r="E165" s="29" t="s">
        <v>1738</v>
      </c>
      <c r="F165" s="29" t="s">
        <v>1721</v>
      </c>
      <c r="G165" s="29" t="s">
        <v>1738</v>
      </c>
      <c r="H165" s="29">
        <v>1</v>
      </c>
      <c r="I165" s="31"/>
    </row>
    <row r="166" spans="1:9">
      <c r="A166" s="31"/>
      <c r="B166" s="31" t="s">
        <v>1723</v>
      </c>
      <c r="C166" s="31" t="s">
        <v>1863</v>
      </c>
      <c r="D166" s="30">
        <v>52736249.999999993</v>
      </c>
      <c r="E166" s="29" t="s">
        <v>1738</v>
      </c>
      <c r="F166" s="29" t="s">
        <v>1721</v>
      </c>
      <c r="G166" s="29" t="s">
        <v>1738</v>
      </c>
      <c r="H166" s="29">
        <v>1</v>
      </c>
      <c r="I166" s="31"/>
    </row>
    <row r="167" spans="1:9">
      <c r="A167" s="31"/>
      <c r="B167" s="31" t="s">
        <v>1723</v>
      </c>
      <c r="C167" s="31" t="s">
        <v>1862</v>
      </c>
      <c r="D167" s="30">
        <v>55768003.199999996</v>
      </c>
      <c r="E167" s="29" t="s">
        <v>1738</v>
      </c>
      <c r="F167" s="29" t="s">
        <v>1721</v>
      </c>
      <c r="G167" s="29" t="s">
        <v>1738</v>
      </c>
      <c r="H167" s="29">
        <v>1</v>
      </c>
      <c r="I167" s="31"/>
    </row>
    <row r="168" spans="1:9">
      <c r="A168" s="31"/>
      <c r="B168" s="31" t="s">
        <v>1723</v>
      </c>
      <c r="C168" s="31" t="s">
        <v>1861</v>
      </c>
      <c r="D168" s="30">
        <v>53112383.999999993</v>
      </c>
      <c r="E168" s="29" t="s">
        <v>1738</v>
      </c>
      <c r="F168" s="29" t="s">
        <v>1721</v>
      </c>
      <c r="G168" s="29" t="s">
        <v>1738</v>
      </c>
      <c r="H168" s="29">
        <v>1</v>
      </c>
      <c r="I168" s="31"/>
    </row>
    <row r="169" spans="1:9">
      <c r="A169" s="31"/>
      <c r="B169" s="31" t="s">
        <v>1723</v>
      </c>
      <c r="C169" s="31" t="s">
        <v>1860</v>
      </c>
      <c r="D169" s="30">
        <v>53112383.999999993</v>
      </c>
      <c r="E169" s="29" t="s">
        <v>1738</v>
      </c>
      <c r="F169" s="29" t="s">
        <v>1721</v>
      </c>
      <c r="G169" s="29" t="s">
        <v>1738</v>
      </c>
      <c r="H169" s="29">
        <v>1</v>
      </c>
      <c r="I169" s="31"/>
    </row>
    <row r="170" spans="1:9">
      <c r="A170" s="31"/>
      <c r="B170" s="31" t="s">
        <v>1723</v>
      </c>
      <c r="C170" s="31" t="s">
        <v>1859</v>
      </c>
      <c r="D170" s="30">
        <v>53112383.999999993</v>
      </c>
      <c r="E170" s="29" t="s">
        <v>1738</v>
      </c>
      <c r="F170" s="29" t="s">
        <v>1721</v>
      </c>
      <c r="G170" s="29" t="s">
        <v>1738</v>
      </c>
      <c r="H170" s="29">
        <v>1</v>
      </c>
      <c r="I170" s="31"/>
    </row>
    <row r="171" spans="1:9">
      <c r="A171" s="31"/>
      <c r="B171" s="31" t="s">
        <v>1723</v>
      </c>
      <c r="C171" s="31" t="s">
        <v>1859</v>
      </c>
      <c r="D171" s="30">
        <v>53112383.999999993</v>
      </c>
      <c r="E171" s="29" t="s">
        <v>1738</v>
      </c>
      <c r="F171" s="29" t="s">
        <v>1721</v>
      </c>
      <c r="G171" s="29" t="s">
        <v>1738</v>
      </c>
      <c r="H171" s="29">
        <v>1</v>
      </c>
      <c r="I171" s="31"/>
    </row>
    <row r="172" spans="1:9">
      <c r="A172" s="31"/>
      <c r="B172" s="31" t="s">
        <v>1723</v>
      </c>
      <c r="C172" s="31" t="s">
        <v>1859</v>
      </c>
      <c r="D172" s="30">
        <v>53112383.999999993</v>
      </c>
      <c r="E172" s="29" t="s">
        <v>1738</v>
      </c>
      <c r="F172" s="29" t="s">
        <v>1721</v>
      </c>
      <c r="G172" s="29" t="s">
        <v>1738</v>
      </c>
      <c r="H172" s="29">
        <v>1</v>
      </c>
      <c r="I172" s="31"/>
    </row>
    <row r="173" spans="1:9">
      <c r="A173" s="31"/>
      <c r="B173" s="31" t="s">
        <v>1723</v>
      </c>
      <c r="C173" s="31" t="s">
        <v>1859</v>
      </c>
      <c r="D173" s="30">
        <v>53112383.999999993</v>
      </c>
      <c r="E173" s="29" t="s">
        <v>1738</v>
      </c>
      <c r="F173" s="29" t="s">
        <v>1721</v>
      </c>
      <c r="G173" s="29" t="s">
        <v>1738</v>
      </c>
      <c r="H173" s="29">
        <v>1</v>
      </c>
      <c r="I173" s="31"/>
    </row>
    <row r="174" spans="1:9">
      <c r="A174" s="31"/>
      <c r="B174" s="31" t="s">
        <v>1723</v>
      </c>
      <c r="C174" s="31" t="s">
        <v>1859</v>
      </c>
      <c r="D174" s="30">
        <v>37178668.799999997</v>
      </c>
      <c r="E174" s="29" t="s">
        <v>1738</v>
      </c>
      <c r="F174" s="29" t="s">
        <v>1721</v>
      </c>
      <c r="G174" s="29" t="s">
        <v>1738</v>
      </c>
      <c r="H174" s="29">
        <v>1</v>
      </c>
      <c r="I174" s="31"/>
    </row>
    <row r="175" spans="1:9">
      <c r="A175" s="31"/>
      <c r="B175" s="31" t="s">
        <v>1723</v>
      </c>
      <c r="C175" s="31" t="s">
        <v>1858</v>
      </c>
      <c r="D175" s="30">
        <v>76618749.999999985</v>
      </c>
      <c r="E175" s="29" t="s">
        <v>1738</v>
      </c>
      <c r="F175" s="29" t="s">
        <v>1721</v>
      </c>
      <c r="G175" s="29" t="s">
        <v>1738</v>
      </c>
      <c r="H175" s="29">
        <v>1</v>
      </c>
      <c r="I175" s="31"/>
    </row>
    <row r="176" spans="1:9">
      <c r="A176" s="31"/>
      <c r="B176" s="31" t="s">
        <v>1723</v>
      </c>
      <c r="C176" s="31" t="s">
        <v>1857</v>
      </c>
      <c r="D176" s="30">
        <v>67188749.999999985</v>
      </c>
      <c r="E176" s="29" t="s">
        <v>1738</v>
      </c>
      <c r="F176" s="29" t="s">
        <v>1721</v>
      </c>
      <c r="G176" s="29" t="s">
        <v>1738</v>
      </c>
      <c r="H176" s="29">
        <v>1</v>
      </c>
      <c r="I176" s="31"/>
    </row>
    <row r="177" spans="1:9">
      <c r="A177" s="31"/>
      <c r="B177" s="31" t="s">
        <v>1723</v>
      </c>
      <c r="C177" s="31" t="s">
        <v>1856</v>
      </c>
      <c r="D177" s="30">
        <v>33312499.999999996</v>
      </c>
      <c r="E177" s="29" t="s">
        <v>1738</v>
      </c>
      <c r="F177" s="29" t="s">
        <v>1721</v>
      </c>
      <c r="G177" s="29" t="s">
        <v>1738</v>
      </c>
      <c r="H177" s="29">
        <v>1</v>
      </c>
      <c r="I177" s="31"/>
    </row>
    <row r="178" spans="1:9">
      <c r="A178" s="31"/>
      <c r="B178" s="31" t="s">
        <v>1723</v>
      </c>
      <c r="C178" s="31" t="s">
        <v>1855</v>
      </c>
      <c r="D178" s="30">
        <v>56374999.999999993</v>
      </c>
      <c r="E178" s="29" t="s">
        <v>1738</v>
      </c>
      <c r="F178" s="29" t="s">
        <v>1721</v>
      </c>
      <c r="G178" s="29" t="s">
        <v>1738</v>
      </c>
      <c r="H178" s="29">
        <v>1</v>
      </c>
      <c r="I178" s="31"/>
    </row>
    <row r="179" spans="1:9">
      <c r="A179" s="31"/>
      <c r="B179" s="31" t="s">
        <v>1723</v>
      </c>
      <c r="C179" s="31" t="s">
        <v>1854</v>
      </c>
      <c r="D179" s="30">
        <v>92004000</v>
      </c>
      <c r="E179" s="29" t="s">
        <v>1738</v>
      </c>
      <c r="F179" s="29" t="s">
        <v>1721</v>
      </c>
      <c r="G179" s="29" t="s">
        <v>1738</v>
      </c>
      <c r="H179" s="29">
        <v>1</v>
      </c>
      <c r="I179" s="31"/>
    </row>
    <row r="180" spans="1:9">
      <c r="A180" s="31"/>
      <c r="B180" s="31" t="s">
        <v>1723</v>
      </c>
      <c r="C180" s="31" t="s">
        <v>1853</v>
      </c>
      <c r="D180" s="30">
        <v>123420000</v>
      </c>
      <c r="E180" s="29" t="s">
        <v>1738</v>
      </c>
      <c r="F180" s="29" t="s">
        <v>1721</v>
      </c>
      <c r="G180" s="29" t="s">
        <v>1738</v>
      </c>
      <c r="H180" s="29">
        <v>1</v>
      </c>
      <c r="I180" s="31"/>
    </row>
    <row r="181" spans="1:9">
      <c r="A181" s="31"/>
      <c r="B181" s="31" t="s">
        <v>1723</v>
      </c>
      <c r="C181" s="31" t="s">
        <v>1852</v>
      </c>
      <c r="D181" s="30">
        <v>76780000</v>
      </c>
      <c r="E181" s="29" t="s">
        <v>1738</v>
      </c>
      <c r="F181" s="29" t="s">
        <v>1721</v>
      </c>
      <c r="G181" s="29" t="s">
        <v>1738</v>
      </c>
      <c r="H181" s="29">
        <v>1</v>
      </c>
      <c r="I181" s="31"/>
    </row>
    <row r="182" spans="1:9">
      <c r="A182" s="31"/>
      <c r="B182" s="31" t="s">
        <v>1723</v>
      </c>
      <c r="C182" s="31" t="s">
        <v>1851</v>
      </c>
      <c r="D182" s="30">
        <v>76780000</v>
      </c>
      <c r="E182" s="29" t="s">
        <v>1738</v>
      </c>
      <c r="F182" s="29" t="s">
        <v>1721</v>
      </c>
      <c r="G182" s="29" t="s">
        <v>1738</v>
      </c>
      <c r="H182" s="29">
        <v>1</v>
      </c>
      <c r="I182" s="31"/>
    </row>
    <row r="183" spans="1:9">
      <c r="A183" s="31"/>
      <c r="B183" s="31" t="s">
        <v>1723</v>
      </c>
      <c r="C183" s="31" t="s">
        <v>1850</v>
      </c>
      <c r="D183" s="30">
        <v>60950000</v>
      </c>
      <c r="E183" s="29" t="s">
        <v>1738</v>
      </c>
      <c r="F183" s="29" t="s">
        <v>1721</v>
      </c>
      <c r="G183" s="29" t="s">
        <v>1738</v>
      </c>
      <c r="H183" s="29">
        <v>1</v>
      </c>
      <c r="I183" s="31"/>
    </row>
    <row r="184" spans="1:9">
      <c r="A184" s="31"/>
      <c r="B184" s="31" t="s">
        <v>1723</v>
      </c>
      <c r="C184" s="31" t="s">
        <v>1849</v>
      </c>
      <c r="D184" s="30">
        <v>76780000</v>
      </c>
      <c r="E184" s="29" t="s">
        <v>1738</v>
      </c>
      <c r="F184" s="29" t="s">
        <v>1721</v>
      </c>
      <c r="G184" s="29" t="s">
        <v>1738</v>
      </c>
      <c r="H184" s="29">
        <v>1</v>
      </c>
      <c r="I184" s="31"/>
    </row>
    <row r="185" spans="1:9">
      <c r="A185" s="31"/>
      <c r="B185" s="31" t="s">
        <v>1723</v>
      </c>
      <c r="C185" s="31" t="s">
        <v>1848</v>
      </c>
      <c r="D185" s="30">
        <v>76780000</v>
      </c>
      <c r="E185" s="29" t="s">
        <v>1738</v>
      </c>
      <c r="F185" s="29" t="s">
        <v>1721</v>
      </c>
      <c r="G185" s="29" t="s">
        <v>1738</v>
      </c>
      <c r="H185" s="29">
        <v>1</v>
      </c>
      <c r="I185" s="31"/>
    </row>
    <row r="186" spans="1:9">
      <c r="A186" s="31"/>
      <c r="B186" s="31" t="s">
        <v>1723</v>
      </c>
      <c r="C186" s="31" t="s">
        <v>1845</v>
      </c>
      <c r="D186" s="30">
        <v>51619165.640000001</v>
      </c>
      <c r="E186" s="29" t="s">
        <v>1738</v>
      </c>
      <c r="F186" s="29" t="s">
        <v>1721</v>
      </c>
      <c r="G186" s="29" t="s">
        <v>1720</v>
      </c>
      <c r="H186" s="29">
        <v>1</v>
      </c>
      <c r="I186" s="31"/>
    </row>
    <row r="187" spans="1:9">
      <c r="A187" s="31"/>
      <c r="B187" s="31" t="s">
        <v>1723</v>
      </c>
      <c r="C187" s="31" t="s">
        <v>1845</v>
      </c>
      <c r="D187" s="30">
        <v>53579387.120000005</v>
      </c>
      <c r="E187" s="29" t="s">
        <v>1738</v>
      </c>
      <c r="F187" s="29" t="s">
        <v>1721</v>
      </c>
      <c r="G187" s="29" t="s">
        <v>1738</v>
      </c>
      <c r="H187" s="29">
        <v>1</v>
      </c>
      <c r="I187" s="31"/>
    </row>
    <row r="188" spans="1:9">
      <c r="A188" s="31"/>
      <c r="B188" s="31" t="s">
        <v>1723</v>
      </c>
      <c r="C188" s="31" t="s">
        <v>1847</v>
      </c>
      <c r="D188" s="30">
        <v>42521100</v>
      </c>
      <c r="E188" s="29" t="s">
        <v>1738</v>
      </c>
      <c r="F188" s="29" t="s">
        <v>1721</v>
      </c>
      <c r="G188" s="29" t="s">
        <v>1720</v>
      </c>
      <c r="H188" s="29">
        <v>1</v>
      </c>
      <c r="I188" s="31"/>
    </row>
    <row r="189" spans="1:9">
      <c r="A189" s="31"/>
      <c r="B189" s="31" t="s">
        <v>1723</v>
      </c>
      <c r="C189" s="31" t="s">
        <v>1846</v>
      </c>
      <c r="D189" s="30">
        <v>72994555</v>
      </c>
      <c r="E189" s="29" t="s">
        <v>1738</v>
      </c>
      <c r="F189" s="29" t="s">
        <v>1721</v>
      </c>
      <c r="G189" s="29" t="s">
        <v>1720</v>
      </c>
      <c r="H189" s="29">
        <v>1</v>
      </c>
      <c r="I189" s="31"/>
    </row>
    <row r="190" spans="1:9">
      <c r="A190" s="31"/>
      <c r="B190" s="31" t="s">
        <v>1723</v>
      </c>
      <c r="C190" s="31" t="s">
        <v>1845</v>
      </c>
      <c r="D190" s="30">
        <v>51619165.640000001</v>
      </c>
      <c r="E190" s="29" t="s">
        <v>1738</v>
      </c>
      <c r="F190" s="29" t="s">
        <v>1721</v>
      </c>
      <c r="G190" s="29" t="s">
        <v>1720</v>
      </c>
      <c r="H190" s="29">
        <v>1</v>
      </c>
      <c r="I190" s="31"/>
    </row>
    <row r="191" spans="1:9">
      <c r="A191" s="31"/>
      <c r="B191" s="31" t="s">
        <v>1723</v>
      </c>
      <c r="C191" s="31" t="s">
        <v>1843</v>
      </c>
      <c r="D191" s="30">
        <v>50965758.480000004</v>
      </c>
      <c r="E191" s="29" t="s">
        <v>1738</v>
      </c>
      <c r="F191" s="29" t="s">
        <v>1721</v>
      </c>
      <c r="G191" s="29" t="s">
        <v>1720</v>
      </c>
      <c r="H191" s="29">
        <v>1</v>
      </c>
      <c r="I191" s="31"/>
    </row>
    <row r="192" spans="1:9">
      <c r="A192" s="31"/>
      <c r="B192" s="31" t="s">
        <v>1723</v>
      </c>
      <c r="C192" s="31" t="s">
        <v>1844</v>
      </c>
      <c r="D192" s="30">
        <v>55236879.359999999</v>
      </c>
      <c r="E192" s="29" t="s">
        <v>1738</v>
      </c>
      <c r="F192" s="29" t="s">
        <v>1721</v>
      </c>
      <c r="G192" s="29" t="s">
        <v>1738</v>
      </c>
      <c r="H192" s="29">
        <v>1</v>
      </c>
      <c r="I192" s="31"/>
    </row>
    <row r="193" spans="1:9">
      <c r="A193" s="31"/>
      <c r="B193" s="31" t="s">
        <v>1723</v>
      </c>
      <c r="C193" s="31" t="s">
        <v>1843</v>
      </c>
      <c r="D193" s="30">
        <v>55236879.359999999</v>
      </c>
      <c r="E193" s="29" t="s">
        <v>1738</v>
      </c>
      <c r="F193" s="29" t="s">
        <v>1721</v>
      </c>
      <c r="G193" s="29" t="s">
        <v>1720</v>
      </c>
      <c r="H193" s="29">
        <v>1</v>
      </c>
      <c r="I193" s="31"/>
    </row>
    <row r="194" spans="1:9">
      <c r="A194" s="31"/>
      <c r="B194" s="31" t="s">
        <v>1723</v>
      </c>
      <c r="C194" s="31" t="s">
        <v>1839</v>
      </c>
      <c r="D194" s="30">
        <v>56122085.759999998</v>
      </c>
      <c r="E194" s="29" t="s">
        <v>1738</v>
      </c>
      <c r="F194" s="29" t="s">
        <v>1721</v>
      </c>
      <c r="G194" s="29" t="s">
        <v>1720</v>
      </c>
      <c r="H194" s="29">
        <v>1</v>
      </c>
      <c r="I194" s="31"/>
    </row>
    <row r="195" spans="1:9">
      <c r="A195" s="31"/>
      <c r="B195" s="31" t="s">
        <v>1723</v>
      </c>
      <c r="C195" s="31" t="s">
        <v>1842</v>
      </c>
      <c r="D195" s="30">
        <v>54873131.972500004</v>
      </c>
      <c r="E195" s="29" t="s">
        <v>1738</v>
      </c>
      <c r="F195" s="29" t="s">
        <v>1721</v>
      </c>
      <c r="G195" s="29" t="s">
        <v>1738</v>
      </c>
      <c r="H195" s="29">
        <v>1</v>
      </c>
      <c r="I195" s="31"/>
    </row>
    <row r="196" spans="1:9">
      <c r="A196" s="31"/>
      <c r="B196" s="31" t="s">
        <v>1723</v>
      </c>
      <c r="C196" s="31" t="s">
        <v>1842</v>
      </c>
      <c r="D196" s="30">
        <v>56830250.879999995</v>
      </c>
      <c r="E196" s="29" t="s">
        <v>1738</v>
      </c>
      <c r="F196" s="29" t="s">
        <v>1721</v>
      </c>
      <c r="G196" s="29" t="s">
        <v>1738</v>
      </c>
      <c r="H196" s="29">
        <v>1</v>
      </c>
      <c r="I196" s="31"/>
    </row>
    <row r="197" spans="1:9">
      <c r="A197" s="31"/>
      <c r="B197" s="31" t="s">
        <v>1723</v>
      </c>
      <c r="C197" s="31" t="s">
        <v>1842</v>
      </c>
      <c r="D197" s="30">
        <v>54882796.799999997</v>
      </c>
      <c r="E197" s="29" t="s">
        <v>1738</v>
      </c>
      <c r="F197" s="29" t="s">
        <v>1721</v>
      </c>
      <c r="G197" s="29" t="s">
        <v>1720</v>
      </c>
      <c r="H197" s="29">
        <v>1</v>
      </c>
      <c r="I197" s="31"/>
    </row>
    <row r="198" spans="1:9">
      <c r="A198" s="31"/>
      <c r="B198" s="31" t="s">
        <v>1723</v>
      </c>
      <c r="C198" s="31" t="s">
        <v>1842</v>
      </c>
      <c r="D198" s="30">
        <v>44590692.909166671</v>
      </c>
      <c r="E198" s="29" t="s">
        <v>1738</v>
      </c>
      <c r="F198" s="29" t="s">
        <v>1721</v>
      </c>
      <c r="G198" s="29" t="s">
        <v>1738</v>
      </c>
      <c r="H198" s="29">
        <v>1</v>
      </c>
      <c r="I198" s="31"/>
    </row>
    <row r="199" spans="1:9">
      <c r="A199" s="31"/>
      <c r="B199" s="31" t="s">
        <v>1723</v>
      </c>
      <c r="C199" s="31" t="s">
        <v>1841</v>
      </c>
      <c r="D199" s="30">
        <v>67672800</v>
      </c>
      <c r="E199" s="29" t="s">
        <v>1738</v>
      </c>
      <c r="F199" s="29" t="s">
        <v>1721</v>
      </c>
      <c r="G199" s="29" t="s">
        <v>1738</v>
      </c>
      <c r="H199" s="29">
        <v>1</v>
      </c>
      <c r="I199" s="31"/>
    </row>
    <row r="200" spans="1:9">
      <c r="A200" s="31"/>
      <c r="B200" s="31" t="s">
        <v>1723</v>
      </c>
      <c r="C200" s="31" t="s">
        <v>1839</v>
      </c>
      <c r="D200" s="30">
        <v>56653209.600000001</v>
      </c>
      <c r="E200" s="29" t="s">
        <v>1738</v>
      </c>
      <c r="F200" s="29" t="s">
        <v>1721</v>
      </c>
      <c r="G200" s="29" t="s">
        <v>1738</v>
      </c>
      <c r="H200" s="29">
        <v>1</v>
      </c>
      <c r="I200" s="31"/>
    </row>
    <row r="201" spans="1:9">
      <c r="A201" s="31"/>
      <c r="B201" s="31" t="s">
        <v>1723</v>
      </c>
      <c r="C201" s="31" t="s">
        <v>1840</v>
      </c>
      <c r="D201" s="30">
        <v>58423622.399999999</v>
      </c>
      <c r="E201" s="29" t="s">
        <v>1738</v>
      </c>
      <c r="F201" s="29" t="s">
        <v>1721</v>
      </c>
      <c r="G201" s="29" t="s">
        <v>1738</v>
      </c>
      <c r="H201" s="29">
        <v>1</v>
      </c>
      <c r="I201" s="31"/>
    </row>
    <row r="202" spans="1:9">
      <c r="A202" s="31"/>
      <c r="B202" s="31" t="s">
        <v>1723</v>
      </c>
      <c r="C202" s="31" t="s">
        <v>1839</v>
      </c>
      <c r="D202" s="30">
        <v>56122085.759999998</v>
      </c>
      <c r="E202" s="29" t="s">
        <v>1738</v>
      </c>
      <c r="F202" s="29" t="s">
        <v>1721</v>
      </c>
      <c r="G202" s="29" t="s">
        <v>1720</v>
      </c>
      <c r="H202" s="29">
        <v>1</v>
      </c>
      <c r="I202" s="31"/>
    </row>
    <row r="203" spans="1:9">
      <c r="A203" s="31"/>
      <c r="B203" s="31" t="s">
        <v>1723</v>
      </c>
      <c r="C203" s="31" t="s">
        <v>1839</v>
      </c>
      <c r="D203" s="30">
        <v>53504316.666666672</v>
      </c>
      <c r="E203" s="29" t="s">
        <v>1738</v>
      </c>
      <c r="F203" s="29" t="s">
        <v>1721</v>
      </c>
      <c r="G203" s="29" t="s">
        <v>1720</v>
      </c>
      <c r="H203" s="29">
        <v>1</v>
      </c>
      <c r="I203" s="31"/>
    </row>
    <row r="204" spans="1:9">
      <c r="A204" s="31"/>
      <c r="B204" s="31" t="s">
        <v>1723</v>
      </c>
      <c r="C204" s="31" t="s">
        <v>1839</v>
      </c>
      <c r="D204" s="30">
        <v>56122085.759999998</v>
      </c>
      <c r="E204" s="29" t="s">
        <v>1738</v>
      </c>
      <c r="F204" s="29" t="s">
        <v>1721</v>
      </c>
      <c r="G204" s="29" t="s">
        <v>1720</v>
      </c>
      <c r="H204" s="29">
        <v>1</v>
      </c>
      <c r="I204" s="31"/>
    </row>
    <row r="205" spans="1:9">
      <c r="A205" s="31"/>
      <c r="B205" s="31" t="s">
        <v>1723</v>
      </c>
      <c r="C205" s="31" t="s">
        <v>1839</v>
      </c>
      <c r="D205" s="30">
        <v>56122085.759999998</v>
      </c>
      <c r="E205" s="29" t="s">
        <v>1738</v>
      </c>
      <c r="F205" s="29" t="s">
        <v>1721</v>
      </c>
      <c r="G205" s="29" t="s">
        <v>1720</v>
      </c>
      <c r="H205" s="29">
        <v>1</v>
      </c>
      <c r="I205" s="31"/>
    </row>
    <row r="206" spans="1:9">
      <c r="A206" s="31"/>
      <c r="B206" s="31" t="s">
        <v>1723</v>
      </c>
      <c r="C206" s="31" t="s">
        <v>1839</v>
      </c>
      <c r="D206" s="30">
        <v>56122085.759999998</v>
      </c>
      <c r="E206" s="29" t="s">
        <v>1738</v>
      </c>
      <c r="F206" s="29" t="s">
        <v>1721</v>
      </c>
      <c r="G206" s="29" t="s">
        <v>1720</v>
      </c>
      <c r="H206" s="29">
        <v>1</v>
      </c>
      <c r="I206" s="31"/>
    </row>
    <row r="207" spans="1:9">
      <c r="A207" s="31"/>
      <c r="B207" s="31" t="s">
        <v>1723</v>
      </c>
      <c r="C207" s="31" t="s">
        <v>1839</v>
      </c>
      <c r="D207" s="30">
        <v>56122085.759999998</v>
      </c>
      <c r="E207" s="29" t="s">
        <v>1738</v>
      </c>
      <c r="F207" s="29" t="s">
        <v>1721</v>
      </c>
      <c r="G207" s="29" t="s">
        <v>1720</v>
      </c>
      <c r="H207" s="29">
        <v>1</v>
      </c>
      <c r="I207" s="31"/>
    </row>
    <row r="208" spans="1:9">
      <c r="A208" s="31"/>
      <c r="B208" s="31" t="s">
        <v>1723</v>
      </c>
      <c r="C208" s="31" t="s">
        <v>1839</v>
      </c>
      <c r="D208" s="30">
        <v>58423622.399999999</v>
      </c>
      <c r="E208" s="29" t="s">
        <v>1738</v>
      </c>
      <c r="F208" s="29" t="s">
        <v>1721</v>
      </c>
      <c r="G208" s="29" t="s">
        <v>1738</v>
      </c>
      <c r="H208" s="29">
        <v>1</v>
      </c>
      <c r="I208" s="31"/>
    </row>
    <row r="209" spans="1:9">
      <c r="A209" s="31"/>
      <c r="B209" s="31" t="s">
        <v>1723</v>
      </c>
      <c r="C209" s="31" t="s">
        <v>1839</v>
      </c>
      <c r="D209" s="30">
        <v>56653209.600000001</v>
      </c>
      <c r="E209" s="29" t="s">
        <v>1738</v>
      </c>
      <c r="F209" s="29" t="s">
        <v>1721</v>
      </c>
      <c r="G209" s="29" t="s">
        <v>1738</v>
      </c>
      <c r="H209" s="29">
        <v>1</v>
      </c>
      <c r="I209" s="31"/>
    </row>
    <row r="210" spans="1:9">
      <c r="A210" s="31"/>
      <c r="B210" s="31" t="s">
        <v>1723</v>
      </c>
      <c r="C210" s="31" t="s">
        <v>1838</v>
      </c>
      <c r="D210" s="30">
        <v>66068083.333333328</v>
      </c>
      <c r="E210" s="29" t="s">
        <v>1738</v>
      </c>
      <c r="F210" s="29" t="s">
        <v>1721</v>
      </c>
      <c r="G210" s="29" t="s">
        <v>1738</v>
      </c>
      <c r="H210" s="29">
        <v>1</v>
      </c>
      <c r="I210" s="31"/>
    </row>
    <row r="211" spans="1:9">
      <c r="A211" s="31"/>
      <c r="B211" s="31" t="s">
        <v>1723</v>
      </c>
      <c r="C211" s="31" t="s">
        <v>1837</v>
      </c>
      <c r="D211" s="30">
        <v>66068083.333333328</v>
      </c>
      <c r="E211" s="29" t="s">
        <v>1738</v>
      </c>
      <c r="F211" s="29" t="s">
        <v>1721</v>
      </c>
      <c r="G211" s="29" t="s">
        <v>1720</v>
      </c>
      <c r="H211" s="29">
        <v>1</v>
      </c>
      <c r="I211" s="31"/>
    </row>
    <row r="212" spans="1:9">
      <c r="A212" s="31"/>
      <c r="B212" s="31" t="s">
        <v>1723</v>
      </c>
      <c r="C212" s="31" t="s">
        <v>1836</v>
      </c>
      <c r="D212" s="30">
        <v>66068083.333333328</v>
      </c>
      <c r="E212" s="29" t="s">
        <v>1738</v>
      </c>
      <c r="F212" s="29" t="s">
        <v>1721</v>
      </c>
      <c r="G212" s="29" t="s">
        <v>1720</v>
      </c>
      <c r="H212" s="29">
        <v>1</v>
      </c>
      <c r="I212" s="31"/>
    </row>
    <row r="213" spans="1:9">
      <c r="A213" s="31"/>
      <c r="B213" s="31" t="s">
        <v>1723</v>
      </c>
      <c r="C213" s="31" t="s">
        <v>1835</v>
      </c>
      <c r="D213" s="30">
        <v>44452641.228333324</v>
      </c>
      <c r="E213" s="29" t="s">
        <v>1738</v>
      </c>
      <c r="F213" s="29" t="s">
        <v>1721</v>
      </c>
      <c r="G213" s="29" t="s">
        <v>1738</v>
      </c>
      <c r="H213" s="29">
        <v>1</v>
      </c>
      <c r="I213" s="31"/>
    </row>
    <row r="214" spans="1:9">
      <c r="A214" s="31"/>
      <c r="B214" s="31" t="s">
        <v>1723</v>
      </c>
      <c r="C214" s="31" t="s">
        <v>1834</v>
      </c>
      <c r="D214" s="30">
        <v>152212500</v>
      </c>
      <c r="E214" s="29" t="s">
        <v>1738</v>
      </c>
      <c r="F214" s="29" t="s">
        <v>1721</v>
      </c>
      <c r="G214" s="29" t="s">
        <v>1738</v>
      </c>
      <c r="H214" s="29">
        <v>1</v>
      </c>
      <c r="I214" s="31"/>
    </row>
    <row r="215" spans="1:9">
      <c r="A215" s="31"/>
      <c r="B215" s="31" t="s">
        <v>1723</v>
      </c>
      <c r="C215" s="31" t="s">
        <v>1833</v>
      </c>
      <c r="D215" s="30">
        <v>58423509.649999999</v>
      </c>
      <c r="E215" s="29" t="s">
        <v>1738</v>
      </c>
      <c r="F215" s="29" t="s">
        <v>1721</v>
      </c>
      <c r="G215" s="29" t="s">
        <v>1738</v>
      </c>
      <c r="H215" s="29">
        <v>1</v>
      </c>
      <c r="I215" s="31"/>
    </row>
    <row r="216" spans="1:9">
      <c r="A216" s="31"/>
      <c r="B216" s="31" t="s">
        <v>1723</v>
      </c>
      <c r="C216" s="31" t="s">
        <v>1832</v>
      </c>
      <c r="D216" s="30">
        <v>58423509.649999999</v>
      </c>
      <c r="E216" s="29" t="s">
        <v>1738</v>
      </c>
      <c r="F216" s="29" t="s">
        <v>1721</v>
      </c>
      <c r="G216" s="29" t="s">
        <v>1738</v>
      </c>
      <c r="H216" s="29">
        <v>1</v>
      </c>
      <c r="I216" s="31"/>
    </row>
    <row r="217" spans="1:9">
      <c r="A217" s="31"/>
      <c r="B217" s="31" t="s">
        <v>1723</v>
      </c>
      <c r="C217" s="31" t="s">
        <v>1832</v>
      </c>
      <c r="D217" s="30">
        <v>58423509.649999999</v>
      </c>
      <c r="E217" s="29" t="s">
        <v>1738</v>
      </c>
      <c r="F217" s="29" t="s">
        <v>1721</v>
      </c>
      <c r="G217" s="29" t="s">
        <v>1738</v>
      </c>
      <c r="H217" s="29">
        <v>1</v>
      </c>
      <c r="I217" s="31"/>
    </row>
    <row r="218" spans="1:9">
      <c r="A218" s="31"/>
      <c r="B218" s="31" t="s">
        <v>1723</v>
      </c>
      <c r="C218" s="31" t="s">
        <v>1831</v>
      </c>
      <c r="D218" s="30">
        <v>92455000</v>
      </c>
      <c r="E218" s="29" t="s">
        <v>1738</v>
      </c>
      <c r="F218" s="29" t="s">
        <v>1721</v>
      </c>
      <c r="G218" s="29" t="s">
        <v>1738</v>
      </c>
      <c r="H218" s="29">
        <v>1</v>
      </c>
      <c r="I218" s="31"/>
    </row>
    <row r="219" spans="1:9">
      <c r="A219" s="31"/>
      <c r="B219" s="31" t="s">
        <v>1723</v>
      </c>
      <c r="C219" s="31" t="s">
        <v>1830</v>
      </c>
      <c r="D219" s="30">
        <v>73700000</v>
      </c>
      <c r="E219" s="29" t="s">
        <v>1738</v>
      </c>
      <c r="F219" s="29" t="s">
        <v>1721</v>
      </c>
      <c r="G219" s="29" t="s">
        <v>1738</v>
      </c>
      <c r="H219" s="29">
        <v>1</v>
      </c>
      <c r="I219" s="31"/>
    </row>
    <row r="220" spans="1:9">
      <c r="A220" s="31"/>
      <c r="B220" s="31" t="s">
        <v>1723</v>
      </c>
      <c r="C220" s="31" t="s">
        <v>1829</v>
      </c>
      <c r="D220" s="30">
        <v>80270000</v>
      </c>
      <c r="E220" s="29" t="s">
        <v>1817</v>
      </c>
      <c r="F220" s="29" t="s">
        <v>1721</v>
      </c>
      <c r="G220" s="29" t="s">
        <v>1738</v>
      </c>
      <c r="H220" s="29">
        <v>1</v>
      </c>
      <c r="I220" s="31"/>
    </row>
    <row r="221" spans="1:9">
      <c r="A221" s="31"/>
      <c r="B221" s="31" t="s">
        <v>1723</v>
      </c>
      <c r="C221" s="31" t="s">
        <v>1828</v>
      </c>
      <c r="D221" s="30">
        <v>76780000</v>
      </c>
      <c r="E221" s="29" t="s">
        <v>1817</v>
      </c>
      <c r="F221" s="29" t="s">
        <v>1721</v>
      </c>
      <c r="G221" s="29" t="s">
        <v>1720</v>
      </c>
      <c r="H221" s="29">
        <v>1</v>
      </c>
      <c r="I221" s="31"/>
    </row>
    <row r="222" spans="1:9">
      <c r="A222" s="31"/>
      <c r="B222" s="31" t="s">
        <v>1723</v>
      </c>
      <c r="C222" s="31" t="s">
        <v>1827</v>
      </c>
      <c r="D222" s="30">
        <v>76780000</v>
      </c>
      <c r="E222" s="29" t="s">
        <v>1817</v>
      </c>
      <c r="F222" s="29" t="s">
        <v>1721</v>
      </c>
      <c r="G222" s="29" t="s">
        <v>1738</v>
      </c>
      <c r="H222" s="29">
        <v>1</v>
      </c>
      <c r="I222" s="31"/>
    </row>
    <row r="223" spans="1:9">
      <c r="A223" s="31"/>
      <c r="B223" s="31" t="s">
        <v>1723</v>
      </c>
      <c r="C223" s="31" t="s">
        <v>1826</v>
      </c>
      <c r="D223" s="30">
        <v>97750000</v>
      </c>
      <c r="E223" s="29" t="s">
        <v>1817</v>
      </c>
      <c r="F223" s="29" t="s">
        <v>1721</v>
      </c>
      <c r="G223" s="29" t="s">
        <v>1738</v>
      </c>
      <c r="H223" s="29">
        <v>1</v>
      </c>
      <c r="I223" s="31"/>
    </row>
    <row r="224" spans="1:9">
      <c r="A224" s="31"/>
      <c r="B224" s="31" t="s">
        <v>1723</v>
      </c>
      <c r="C224" s="31" t="s">
        <v>1825</v>
      </c>
      <c r="D224" s="30">
        <v>76780000</v>
      </c>
      <c r="E224" s="29" t="s">
        <v>1817</v>
      </c>
      <c r="F224" s="29" t="s">
        <v>1721</v>
      </c>
      <c r="G224" s="29" t="s">
        <v>1738</v>
      </c>
      <c r="H224" s="29">
        <v>1</v>
      </c>
      <c r="I224" s="31"/>
    </row>
    <row r="225" spans="1:9">
      <c r="A225" s="31"/>
      <c r="B225" s="31" t="s">
        <v>1723</v>
      </c>
      <c r="C225" s="31" t="s">
        <v>1824</v>
      </c>
      <c r="D225" s="30">
        <v>80270000</v>
      </c>
      <c r="E225" s="29" t="s">
        <v>1817</v>
      </c>
      <c r="F225" s="29" t="s">
        <v>1721</v>
      </c>
      <c r="G225" s="29" t="s">
        <v>1738</v>
      </c>
      <c r="H225" s="29">
        <v>1</v>
      </c>
      <c r="I225" s="31"/>
    </row>
    <row r="226" spans="1:9">
      <c r="A226" s="31"/>
      <c r="B226" s="31" t="s">
        <v>1723</v>
      </c>
      <c r="C226" s="31" t="s">
        <v>1823</v>
      </c>
      <c r="D226" s="30">
        <v>90640000</v>
      </c>
      <c r="E226" s="29" t="s">
        <v>1817</v>
      </c>
      <c r="F226" s="29" t="s">
        <v>1721</v>
      </c>
      <c r="G226" s="29" t="s">
        <v>1738</v>
      </c>
      <c r="H226" s="29">
        <v>1</v>
      </c>
      <c r="I226" s="31"/>
    </row>
    <row r="227" spans="1:9">
      <c r="A227" s="31"/>
      <c r="B227" s="31" t="s">
        <v>1723</v>
      </c>
      <c r="C227" s="31" t="s">
        <v>1822</v>
      </c>
      <c r="D227" s="30">
        <v>54050151.200000003</v>
      </c>
      <c r="E227" s="29" t="s">
        <v>1738</v>
      </c>
      <c r="F227" s="29" t="s">
        <v>1721</v>
      </c>
      <c r="G227" s="29" t="s">
        <v>1738</v>
      </c>
      <c r="H227" s="29">
        <v>1</v>
      </c>
      <c r="I227" s="31"/>
    </row>
    <row r="228" spans="1:9">
      <c r="A228" s="31"/>
      <c r="B228" s="31" t="s">
        <v>1723</v>
      </c>
      <c r="C228" s="31" t="s">
        <v>1822</v>
      </c>
      <c r="D228" s="30">
        <v>52671167.86666666</v>
      </c>
      <c r="E228" s="29" t="s">
        <v>1738</v>
      </c>
      <c r="F228" s="29" t="s">
        <v>1721</v>
      </c>
      <c r="G228" s="29" t="s">
        <v>1738</v>
      </c>
      <c r="H228" s="29">
        <v>1</v>
      </c>
      <c r="I228" s="31"/>
    </row>
    <row r="229" spans="1:9">
      <c r="A229" s="31"/>
      <c r="B229" s="31" t="s">
        <v>1723</v>
      </c>
      <c r="C229" s="31" t="s">
        <v>1822</v>
      </c>
      <c r="D229" s="30">
        <v>61780030</v>
      </c>
      <c r="E229" s="29" t="s">
        <v>1738</v>
      </c>
      <c r="F229" s="29" t="s">
        <v>1721</v>
      </c>
      <c r="G229" s="29" t="s">
        <v>1738</v>
      </c>
      <c r="H229" s="29">
        <v>1</v>
      </c>
      <c r="I229" s="31"/>
    </row>
    <row r="230" spans="1:9">
      <c r="A230" s="31"/>
      <c r="B230" s="31" t="s">
        <v>1723</v>
      </c>
      <c r="C230" s="31" t="s">
        <v>1822</v>
      </c>
      <c r="D230" s="30">
        <v>52671167.86666666</v>
      </c>
      <c r="E230" s="29" t="s">
        <v>1738</v>
      </c>
      <c r="F230" s="29" t="s">
        <v>1721</v>
      </c>
      <c r="G230" s="29" t="s">
        <v>1738</v>
      </c>
      <c r="H230" s="29">
        <v>1</v>
      </c>
      <c r="I230" s="31"/>
    </row>
    <row r="231" spans="1:9">
      <c r="A231" s="31"/>
      <c r="B231" s="31" t="s">
        <v>1723</v>
      </c>
      <c r="C231" s="31" t="s">
        <v>1822</v>
      </c>
      <c r="D231" s="30">
        <v>53140050.666666672</v>
      </c>
      <c r="E231" s="29" t="s">
        <v>1738</v>
      </c>
      <c r="F231" s="29" t="s">
        <v>1721</v>
      </c>
      <c r="G231" s="29" t="s">
        <v>1738</v>
      </c>
      <c r="H231" s="29">
        <v>1</v>
      </c>
      <c r="I231" s="31"/>
    </row>
    <row r="232" spans="1:9">
      <c r="A232" s="31"/>
      <c r="B232" s="31" t="s">
        <v>1723</v>
      </c>
      <c r="C232" s="31" t="s">
        <v>1821</v>
      </c>
      <c r="D232" s="30">
        <v>55000000</v>
      </c>
      <c r="E232" s="29" t="s">
        <v>1817</v>
      </c>
      <c r="F232" s="29" t="s">
        <v>1721</v>
      </c>
      <c r="G232" s="29" t="s">
        <v>1738</v>
      </c>
      <c r="H232" s="29">
        <v>1</v>
      </c>
      <c r="I232" s="31"/>
    </row>
    <row r="233" spans="1:9">
      <c r="A233" s="31"/>
      <c r="B233" s="31" t="s">
        <v>1723</v>
      </c>
      <c r="C233" s="31" t="s">
        <v>1820</v>
      </c>
      <c r="D233" s="30">
        <v>60500000</v>
      </c>
      <c r="E233" s="29" t="s">
        <v>1817</v>
      </c>
      <c r="F233" s="29" t="s">
        <v>1721</v>
      </c>
      <c r="G233" s="29" t="s">
        <v>1738</v>
      </c>
      <c r="H233" s="29">
        <v>1</v>
      </c>
      <c r="I233" s="31"/>
    </row>
    <row r="234" spans="1:9">
      <c r="A234" s="31"/>
      <c r="B234" s="31" t="s">
        <v>1723</v>
      </c>
      <c r="C234" s="31" t="s">
        <v>1819</v>
      </c>
      <c r="D234" s="30">
        <v>47300000</v>
      </c>
      <c r="E234" s="29" t="s">
        <v>1817</v>
      </c>
      <c r="F234" s="29" t="s">
        <v>1721</v>
      </c>
      <c r="G234" s="29" t="s">
        <v>1738</v>
      </c>
      <c r="H234" s="29">
        <v>1</v>
      </c>
      <c r="I234" s="31"/>
    </row>
    <row r="235" spans="1:9">
      <c r="A235" s="31"/>
      <c r="B235" s="31" t="s">
        <v>1723</v>
      </c>
      <c r="C235" s="31" t="s">
        <v>1818</v>
      </c>
      <c r="D235" s="30">
        <v>66000000</v>
      </c>
      <c r="E235" s="29" t="s">
        <v>1817</v>
      </c>
      <c r="F235" s="29" t="s">
        <v>1721</v>
      </c>
      <c r="G235" s="29" t="s">
        <v>1738</v>
      </c>
      <c r="H235" s="29">
        <v>1</v>
      </c>
      <c r="I235" s="31"/>
    </row>
    <row r="236" spans="1:9">
      <c r="A236" s="31"/>
      <c r="B236" s="31" t="s">
        <v>1723</v>
      </c>
      <c r="C236" s="31" t="s">
        <v>1816</v>
      </c>
      <c r="D236" s="30">
        <v>66000000</v>
      </c>
      <c r="E236" s="29" t="s">
        <v>1738</v>
      </c>
      <c r="F236" s="29" t="s">
        <v>1721</v>
      </c>
      <c r="G236" s="29" t="s">
        <v>1720</v>
      </c>
      <c r="H236" s="29">
        <v>1</v>
      </c>
      <c r="I236" s="31"/>
    </row>
    <row r="237" spans="1:9">
      <c r="A237" s="31"/>
      <c r="B237" s="31" t="s">
        <v>1723</v>
      </c>
      <c r="C237" s="31" t="s">
        <v>1815</v>
      </c>
      <c r="D237" s="30">
        <v>61079237</v>
      </c>
      <c r="E237" s="29" t="s">
        <v>1738</v>
      </c>
      <c r="F237" s="29" t="s">
        <v>1721</v>
      </c>
      <c r="G237" s="29" t="s">
        <v>1738</v>
      </c>
      <c r="H237" s="29">
        <v>1</v>
      </c>
      <c r="I237" s="31"/>
    </row>
    <row r="238" spans="1:9">
      <c r="A238" s="31"/>
      <c r="B238" s="31" t="s">
        <v>1723</v>
      </c>
      <c r="C238" s="31" t="s">
        <v>1814</v>
      </c>
      <c r="D238" s="30">
        <v>61500000</v>
      </c>
      <c r="E238" s="29" t="s">
        <v>1738</v>
      </c>
      <c r="F238" s="29" t="s">
        <v>1721</v>
      </c>
      <c r="G238" s="29" t="s">
        <v>1738</v>
      </c>
      <c r="H238" s="29">
        <v>1</v>
      </c>
      <c r="I238" s="31"/>
    </row>
    <row r="239" spans="1:9">
      <c r="A239" s="31"/>
      <c r="B239" s="31" t="s">
        <v>1723</v>
      </c>
      <c r="C239" s="31" t="s">
        <v>1813</v>
      </c>
      <c r="D239" s="30">
        <v>87330000</v>
      </c>
      <c r="E239" s="29" t="s">
        <v>1738</v>
      </c>
      <c r="F239" s="29" t="s">
        <v>1721</v>
      </c>
      <c r="G239" s="29" t="s">
        <v>1738</v>
      </c>
      <c r="H239" s="29">
        <v>1</v>
      </c>
      <c r="I239" s="31"/>
    </row>
    <row r="240" spans="1:9">
      <c r="A240" s="31"/>
      <c r="B240" s="31" t="s">
        <v>1723</v>
      </c>
      <c r="C240" s="31" t="s">
        <v>1812</v>
      </c>
      <c r="D240" s="30">
        <v>82512000</v>
      </c>
      <c r="E240" s="29" t="s">
        <v>1738</v>
      </c>
      <c r="F240" s="29" t="s">
        <v>1721</v>
      </c>
      <c r="G240" s="29" t="s">
        <v>1738</v>
      </c>
      <c r="H240" s="29">
        <v>1</v>
      </c>
      <c r="I240" s="31"/>
    </row>
    <row r="241" spans="1:9">
      <c r="A241" s="31"/>
      <c r="B241" s="31" t="s">
        <v>1723</v>
      </c>
      <c r="C241" s="31" t="s">
        <v>1811</v>
      </c>
      <c r="D241" s="30">
        <v>94300000</v>
      </c>
      <c r="E241" s="29" t="s">
        <v>1738</v>
      </c>
      <c r="F241" s="29" t="s">
        <v>1721</v>
      </c>
      <c r="G241" s="29" t="s">
        <v>1738</v>
      </c>
      <c r="H241" s="29">
        <v>1</v>
      </c>
      <c r="I241" s="31"/>
    </row>
    <row r="242" spans="1:9">
      <c r="A242" s="31"/>
      <c r="B242" s="31" t="s">
        <v>1723</v>
      </c>
      <c r="C242" s="31" t="s">
        <v>1810</v>
      </c>
      <c r="D242" s="30">
        <v>45100000</v>
      </c>
      <c r="E242" s="29" t="s">
        <v>1738</v>
      </c>
      <c r="F242" s="29" t="s">
        <v>1721</v>
      </c>
      <c r="G242" s="29" t="s">
        <v>1738</v>
      </c>
      <c r="H242" s="29">
        <v>1</v>
      </c>
      <c r="I242" s="31"/>
    </row>
    <row r="243" spans="1:9">
      <c r="A243" s="31"/>
      <c r="B243" s="31" t="s">
        <v>1723</v>
      </c>
      <c r="C243" s="31" t="s">
        <v>1809</v>
      </c>
      <c r="D243" s="30">
        <v>67650000</v>
      </c>
      <c r="E243" s="29" t="s">
        <v>1738</v>
      </c>
      <c r="F243" s="29" t="s">
        <v>1721</v>
      </c>
      <c r="G243" s="29" t="s">
        <v>1738</v>
      </c>
      <c r="H243" s="29">
        <v>1</v>
      </c>
      <c r="I243" s="31"/>
    </row>
    <row r="244" spans="1:9">
      <c r="A244" s="31"/>
      <c r="B244" s="31" t="s">
        <v>1723</v>
      </c>
      <c r="C244" s="31" t="s">
        <v>1808</v>
      </c>
      <c r="D244" s="30">
        <v>78925000</v>
      </c>
      <c r="E244" s="29" t="s">
        <v>1738</v>
      </c>
      <c r="F244" s="29" t="s">
        <v>1721</v>
      </c>
      <c r="G244" s="29" t="s">
        <v>1738</v>
      </c>
      <c r="H244" s="29">
        <v>1</v>
      </c>
      <c r="I244" s="31"/>
    </row>
    <row r="245" spans="1:9">
      <c r="A245" s="31"/>
      <c r="B245" s="31" t="s">
        <v>1723</v>
      </c>
      <c r="C245" s="31" t="s">
        <v>1807</v>
      </c>
      <c r="D245" s="30">
        <v>87635427</v>
      </c>
      <c r="E245" s="29" t="s">
        <v>1738</v>
      </c>
      <c r="F245" s="29" t="s">
        <v>1721</v>
      </c>
      <c r="G245" s="29" t="s">
        <v>1738</v>
      </c>
      <c r="H245" s="29">
        <v>1</v>
      </c>
      <c r="I245" s="31"/>
    </row>
    <row r="246" spans="1:9">
      <c r="A246" s="31"/>
      <c r="B246" s="31" t="s">
        <v>1723</v>
      </c>
      <c r="C246" s="31" t="s">
        <v>1806</v>
      </c>
      <c r="D246" s="30">
        <v>87635427</v>
      </c>
      <c r="E246" s="29" t="s">
        <v>1738</v>
      </c>
      <c r="F246" s="29" t="s">
        <v>1721</v>
      </c>
      <c r="G246" s="29" t="s">
        <v>1738</v>
      </c>
      <c r="H246" s="29">
        <v>1</v>
      </c>
      <c r="I246" s="31"/>
    </row>
    <row r="247" spans="1:9">
      <c r="A247" s="31"/>
      <c r="B247" s="31" t="s">
        <v>1723</v>
      </c>
      <c r="C247" s="31" t="s">
        <v>1805</v>
      </c>
      <c r="D247" s="30">
        <v>73029528</v>
      </c>
      <c r="E247" s="29" t="s">
        <v>1738</v>
      </c>
      <c r="F247" s="29" t="s">
        <v>1721</v>
      </c>
      <c r="G247" s="29" t="s">
        <v>1738</v>
      </c>
      <c r="H247" s="29">
        <v>1</v>
      </c>
      <c r="I247" s="31"/>
    </row>
    <row r="248" spans="1:9">
      <c r="A248" s="31"/>
      <c r="B248" s="31" t="s">
        <v>1723</v>
      </c>
      <c r="C248" s="31" t="s">
        <v>1804</v>
      </c>
      <c r="D248" s="30">
        <v>78925000</v>
      </c>
      <c r="E248" s="29" t="s">
        <v>1738</v>
      </c>
      <c r="F248" s="29" t="s">
        <v>1721</v>
      </c>
      <c r="G248" s="29" t="s">
        <v>1738</v>
      </c>
      <c r="H248" s="29">
        <v>1</v>
      </c>
      <c r="I248" s="31"/>
    </row>
    <row r="249" spans="1:9">
      <c r="A249" s="31"/>
      <c r="B249" s="31" t="s">
        <v>1723</v>
      </c>
      <c r="C249" s="31" t="s">
        <v>1803</v>
      </c>
      <c r="D249" s="30">
        <v>78925000</v>
      </c>
      <c r="E249" s="29" t="s">
        <v>1738</v>
      </c>
      <c r="F249" s="29" t="s">
        <v>1721</v>
      </c>
      <c r="G249" s="29" t="s">
        <v>1738</v>
      </c>
      <c r="H249" s="29">
        <v>1</v>
      </c>
      <c r="I249" s="31"/>
    </row>
    <row r="250" spans="1:9">
      <c r="A250" s="31"/>
      <c r="B250" s="31" t="s">
        <v>1723</v>
      </c>
      <c r="C250" s="31" t="s">
        <v>1802</v>
      </c>
      <c r="D250" s="30">
        <v>66000000</v>
      </c>
      <c r="E250" s="29" t="s">
        <v>1738</v>
      </c>
      <c r="F250" s="29" t="s">
        <v>1721</v>
      </c>
      <c r="G250" s="29" t="s">
        <v>1738</v>
      </c>
      <c r="H250" s="29">
        <v>1</v>
      </c>
      <c r="I250" s="31"/>
    </row>
    <row r="251" spans="1:9">
      <c r="A251" s="31"/>
      <c r="B251" s="31" t="s">
        <v>1723</v>
      </c>
      <c r="C251" s="31" t="s">
        <v>1801</v>
      </c>
      <c r="D251" s="30">
        <v>66000000</v>
      </c>
      <c r="E251" s="29" t="s">
        <v>1738</v>
      </c>
      <c r="F251" s="29" t="s">
        <v>1721</v>
      </c>
      <c r="G251" s="29" t="s">
        <v>1738</v>
      </c>
      <c r="H251" s="29">
        <v>1</v>
      </c>
      <c r="I251" s="31"/>
    </row>
    <row r="252" spans="1:9">
      <c r="A252" s="31"/>
      <c r="B252" s="31" t="s">
        <v>1723</v>
      </c>
      <c r="C252" s="31" t="s">
        <v>1800</v>
      </c>
      <c r="D252" s="30">
        <v>9315000</v>
      </c>
      <c r="E252" s="29" t="s">
        <v>1738</v>
      </c>
      <c r="F252" s="29" t="s">
        <v>1721</v>
      </c>
      <c r="G252" s="29" t="s">
        <v>1738</v>
      </c>
      <c r="H252" s="29">
        <v>1</v>
      </c>
      <c r="I252" s="31"/>
    </row>
    <row r="253" spans="1:9">
      <c r="A253" s="31"/>
      <c r="B253" s="31" t="s">
        <v>1723</v>
      </c>
      <c r="C253" s="31" t="s">
        <v>1798</v>
      </c>
      <c r="D253" s="30">
        <v>52198653.05479499</v>
      </c>
      <c r="E253" s="29" t="s">
        <v>1738</v>
      </c>
      <c r="F253" s="29" t="s">
        <v>1735</v>
      </c>
      <c r="G253" s="29" t="s">
        <v>1727</v>
      </c>
      <c r="H253" s="54" t="s">
        <v>1799</v>
      </c>
      <c r="I253" s="31"/>
    </row>
    <row r="254" spans="1:9">
      <c r="A254" s="31"/>
      <c r="B254" s="31" t="s">
        <v>1723</v>
      </c>
      <c r="C254" s="31" t="s">
        <v>1798</v>
      </c>
      <c r="D254" s="30">
        <v>36712625.257294998</v>
      </c>
      <c r="E254" s="29" t="s">
        <v>1738</v>
      </c>
      <c r="F254" s="29" t="s">
        <v>1735</v>
      </c>
      <c r="G254" s="29" t="s">
        <v>1727</v>
      </c>
      <c r="H254" s="54"/>
      <c r="I254" s="31"/>
    </row>
    <row r="255" spans="1:9">
      <c r="A255" s="31"/>
      <c r="B255" s="31" t="s">
        <v>1723</v>
      </c>
      <c r="C255" s="31" t="s">
        <v>1798</v>
      </c>
      <c r="D255" s="30">
        <v>7881630.2263725</v>
      </c>
      <c r="E255" s="29" t="s">
        <v>1738</v>
      </c>
      <c r="F255" s="29" t="s">
        <v>1735</v>
      </c>
      <c r="G255" s="29" t="s">
        <v>1727</v>
      </c>
      <c r="H255" s="54"/>
      <c r="I255" s="31"/>
    </row>
    <row r="256" spans="1:9">
      <c r="A256" s="31"/>
      <c r="B256" s="31" t="s">
        <v>1723</v>
      </c>
      <c r="C256" s="31" t="s">
        <v>1798</v>
      </c>
      <c r="D256" s="30">
        <v>3189055.4962499999</v>
      </c>
      <c r="E256" s="29" t="s">
        <v>1738</v>
      </c>
      <c r="F256" s="29" t="s">
        <v>1735</v>
      </c>
      <c r="G256" s="29" t="s">
        <v>1727</v>
      </c>
      <c r="H256" s="54"/>
      <c r="I256" s="31"/>
    </row>
    <row r="257" spans="1:9">
      <c r="A257" s="31"/>
      <c r="B257" s="31" t="s">
        <v>1723</v>
      </c>
      <c r="C257" s="31" t="s">
        <v>1798</v>
      </c>
      <c r="D257" s="30">
        <v>67173156.993003741</v>
      </c>
      <c r="E257" s="29" t="s">
        <v>1738</v>
      </c>
      <c r="F257" s="29" t="s">
        <v>1735</v>
      </c>
      <c r="G257" s="29" t="s">
        <v>1727</v>
      </c>
      <c r="H257" s="54"/>
      <c r="I257" s="31"/>
    </row>
    <row r="258" spans="1:9">
      <c r="A258" s="31"/>
      <c r="B258" s="31" t="s">
        <v>1723</v>
      </c>
      <c r="C258" s="31" t="s">
        <v>1798</v>
      </c>
      <c r="D258" s="30">
        <v>730210.20869875001</v>
      </c>
      <c r="E258" s="29" t="s">
        <v>1738</v>
      </c>
      <c r="F258" s="29" t="s">
        <v>1735</v>
      </c>
      <c r="G258" s="29" t="s">
        <v>1727</v>
      </c>
      <c r="H258" s="54"/>
      <c r="I258" s="31"/>
    </row>
    <row r="259" spans="1:9">
      <c r="A259" s="31"/>
      <c r="B259" s="31" t="s">
        <v>1723</v>
      </c>
      <c r="C259" s="31" t="s">
        <v>1798</v>
      </c>
      <c r="D259" s="30">
        <v>4886079.4237937499</v>
      </c>
      <c r="E259" s="29" t="s">
        <v>1738</v>
      </c>
      <c r="F259" s="29" t="s">
        <v>1735</v>
      </c>
      <c r="G259" s="29" t="s">
        <v>1727</v>
      </c>
      <c r="H259" s="54"/>
      <c r="I259" s="31"/>
    </row>
    <row r="260" spans="1:9">
      <c r="A260" s="31"/>
      <c r="B260" s="31" t="s">
        <v>1723</v>
      </c>
      <c r="C260" s="31" t="s">
        <v>1798</v>
      </c>
      <c r="D260" s="30">
        <v>30923044.340288751</v>
      </c>
      <c r="E260" s="29" t="s">
        <v>1738</v>
      </c>
      <c r="F260" s="29" t="s">
        <v>1735</v>
      </c>
      <c r="G260" s="29" t="s">
        <v>1727</v>
      </c>
      <c r="H260" s="54"/>
      <c r="I260" s="31"/>
    </row>
    <row r="261" spans="1:9">
      <c r="A261" s="31"/>
      <c r="B261" s="31" t="s">
        <v>1723</v>
      </c>
      <c r="C261" s="31" t="s">
        <v>1798</v>
      </c>
      <c r="D261" s="30">
        <v>35289872.948573753</v>
      </c>
      <c r="E261" s="29" t="s">
        <v>1738</v>
      </c>
      <c r="F261" s="29" t="s">
        <v>1735</v>
      </c>
      <c r="G261" s="29" t="s">
        <v>1727</v>
      </c>
      <c r="H261" s="54"/>
      <c r="I261" s="31"/>
    </row>
    <row r="262" spans="1:9">
      <c r="A262" s="31"/>
      <c r="B262" s="31" t="s">
        <v>1723</v>
      </c>
      <c r="C262" s="31" t="s">
        <v>1798</v>
      </c>
      <c r="D262" s="30">
        <v>2783133.3719312497</v>
      </c>
      <c r="E262" s="29" t="s">
        <v>1738</v>
      </c>
      <c r="F262" s="29" t="s">
        <v>1735</v>
      </c>
      <c r="G262" s="29" t="s">
        <v>1727</v>
      </c>
      <c r="H262" s="54"/>
      <c r="I262" s="31"/>
    </row>
    <row r="263" spans="1:9">
      <c r="A263" s="31"/>
      <c r="B263" s="31" t="s">
        <v>1723</v>
      </c>
      <c r="C263" s="31" t="s">
        <v>1798</v>
      </c>
      <c r="D263" s="30">
        <v>2400719.6929624998</v>
      </c>
      <c r="E263" s="29" t="s">
        <v>1738</v>
      </c>
      <c r="F263" s="29" t="s">
        <v>1735</v>
      </c>
      <c r="G263" s="29" t="s">
        <v>1727</v>
      </c>
      <c r="H263" s="54"/>
      <c r="I263" s="31"/>
    </row>
    <row r="264" spans="1:9">
      <c r="A264" s="31"/>
      <c r="B264" s="31" t="s">
        <v>1723</v>
      </c>
      <c r="C264" s="31" t="s">
        <v>1798</v>
      </c>
      <c r="D264" s="30">
        <v>246324.83037499996</v>
      </c>
      <c r="E264" s="29" t="s">
        <v>1738</v>
      </c>
      <c r="F264" s="29" t="s">
        <v>1735</v>
      </c>
      <c r="G264" s="29" t="s">
        <v>1727</v>
      </c>
      <c r="H264" s="54"/>
      <c r="I264" s="31"/>
    </row>
    <row r="265" spans="1:9">
      <c r="A265" s="31"/>
      <c r="B265" s="31" t="s">
        <v>1723</v>
      </c>
      <c r="C265" s="31" t="s">
        <v>1798</v>
      </c>
      <c r="D265" s="30">
        <v>2192968.6244862499</v>
      </c>
      <c r="E265" s="29" t="s">
        <v>1738</v>
      </c>
      <c r="F265" s="29" t="s">
        <v>1735</v>
      </c>
      <c r="G265" s="29" t="s">
        <v>1727</v>
      </c>
      <c r="H265" s="54"/>
      <c r="I265" s="31"/>
    </row>
    <row r="266" spans="1:9">
      <c r="A266" s="31"/>
      <c r="B266" s="31" t="s">
        <v>1723</v>
      </c>
      <c r="C266" s="31" t="s">
        <v>1798</v>
      </c>
      <c r="D266" s="30">
        <v>587602543.73102808</v>
      </c>
      <c r="E266" s="29" t="s">
        <v>1738</v>
      </c>
      <c r="F266" s="29" t="s">
        <v>1735</v>
      </c>
      <c r="G266" s="29" t="s">
        <v>1727</v>
      </c>
      <c r="H266" s="54"/>
      <c r="I266" s="31"/>
    </row>
    <row r="267" spans="1:9">
      <c r="A267" s="31"/>
      <c r="B267" s="31" t="s">
        <v>1723</v>
      </c>
      <c r="C267" s="31" t="s">
        <v>1798</v>
      </c>
      <c r="D267" s="30">
        <v>20552846.05837125</v>
      </c>
      <c r="E267" s="29" t="s">
        <v>1738</v>
      </c>
      <c r="F267" s="29" t="s">
        <v>1735</v>
      </c>
      <c r="G267" s="29" t="s">
        <v>1727</v>
      </c>
      <c r="H267" s="54"/>
      <c r="I267" s="31"/>
    </row>
    <row r="268" spans="1:9">
      <c r="A268" s="31"/>
      <c r="B268" s="31" t="s">
        <v>1723</v>
      </c>
      <c r="C268" s="31" t="s">
        <v>1797</v>
      </c>
      <c r="D268" s="30">
        <v>32686008</v>
      </c>
      <c r="E268" s="29" t="s">
        <v>1727</v>
      </c>
      <c r="F268" s="29" t="s">
        <v>1735</v>
      </c>
      <c r="G268" s="29" t="s">
        <v>1772</v>
      </c>
      <c r="H268" s="29">
        <v>1</v>
      </c>
      <c r="I268" s="31"/>
    </row>
    <row r="269" spans="1:9">
      <c r="A269" s="31"/>
      <c r="B269" s="31" t="s">
        <v>1723</v>
      </c>
      <c r="C269" s="31" t="s">
        <v>1796</v>
      </c>
      <c r="D269" s="30">
        <v>29862338</v>
      </c>
      <c r="E269" s="29" t="s">
        <v>1772</v>
      </c>
      <c r="F269" s="29" t="s">
        <v>1735</v>
      </c>
      <c r="G269" s="29" t="s">
        <v>1766</v>
      </c>
      <c r="H269" s="29">
        <v>1</v>
      </c>
      <c r="I269" s="31"/>
    </row>
    <row r="270" spans="1:9">
      <c r="A270" s="31"/>
      <c r="B270" s="31" t="s">
        <v>1723</v>
      </c>
      <c r="C270" s="31" t="s">
        <v>1795</v>
      </c>
      <c r="D270" s="30">
        <v>1</v>
      </c>
      <c r="E270" s="29" t="s">
        <v>1720</v>
      </c>
      <c r="F270" s="29" t="s">
        <v>1753</v>
      </c>
      <c r="G270" s="29" t="s">
        <v>1727</v>
      </c>
      <c r="H270" s="29">
        <v>1</v>
      </c>
      <c r="I270" s="31"/>
    </row>
    <row r="271" spans="1:9">
      <c r="A271" s="31"/>
      <c r="B271" s="31" t="s">
        <v>1723</v>
      </c>
      <c r="C271" s="31" t="s">
        <v>1793</v>
      </c>
      <c r="D271" s="30">
        <v>1826167749.009032</v>
      </c>
      <c r="E271" s="29" t="s">
        <v>1738</v>
      </c>
      <c r="F271" s="29" t="s">
        <v>1767</v>
      </c>
      <c r="G271" s="29" t="s">
        <v>1727</v>
      </c>
      <c r="H271" s="55" t="s">
        <v>1794</v>
      </c>
      <c r="I271" s="31"/>
    </row>
    <row r="272" spans="1:9">
      <c r="A272" s="31"/>
      <c r="B272" s="31" t="s">
        <v>1723</v>
      </c>
      <c r="C272" s="31" t="s">
        <v>1793</v>
      </c>
      <c r="D272" s="30">
        <v>157936731.78482997</v>
      </c>
      <c r="E272" s="29" t="s">
        <v>1738</v>
      </c>
      <c r="F272" s="29" t="s">
        <v>1767</v>
      </c>
      <c r="G272" s="29" t="s">
        <v>1727</v>
      </c>
      <c r="H272" s="55"/>
      <c r="I272" s="31"/>
    </row>
    <row r="273" spans="1:9">
      <c r="A273" s="31"/>
      <c r="B273" s="31" t="s">
        <v>1723</v>
      </c>
      <c r="C273" s="31" t="s">
        <v>1793</v>
      </c>
      <c r="D273" s="30">
        <v>328488754.05576003</v>
      </c>
      <c r="E273" s="29" t="s">
        <v>1738</v>
      </c>
      <c r="F273" s="29" t="s">
        <v>1767</v>
      </c>
      <c r="G273" s="29" t="s">
        <v>1727</v>
      </c>
      <c r="H273" s="55"/>
      <c r="I273" s="31"/>
    </row>
    <row r="274" spans="1:9">
      <c r="A274" s="31"/>
      <c r="B274" s="31" t="s">
        <v>1723</v>
      </c>
      <c r="C274" s="31" t="s">
        <v>1793</v>
      </c>
      <c r="D274" s="30">
        <v>210582481.5</v>
      </c>
      <c r="E274" s="29" t="s">
        <v>1738</v>
      </c>
      <c r="F274" s="29" t="s">
        <v>1767</v>
      </c>
      <c r="G274" s="29" t="s">
        <v>1727</v>
      </c>
      <c r="H274" s="55"/>
      <c r="I274" s="31"/>
    </row>
    <row r="275" spans="1:9">
      <c r="A275" s="31"/>
      <c r="B275" s="31" t="s">
        <v>1723</v>
      </c>
      <c r="C275" s="31" t="s">
        <v>1792</v>
      </c>
      <c r="D275" s="30">
        <v>408949327.27880001</v>
      </c>
      <c r="E275" s="29" t="s">
        <v>1720</v>
      </c>
      <c r="F275" s="29" t="s">
        <v>1767</v>
      </c>
      <c r="G275" s="29" t="s">
        <v>1755</v>
      </c>
      <c r="H275" s="29">
        <v>1</v>
      </c>
      <c r="I275" s="31"/>
    </row>
    <row r="276" spans="1:9">
      <c r="A276" s="31"/>
      <c r="B276" s="31" t="s">
        <v>1723</v>
      </c>
      <c r="C276" s="31" t="s">
        <v>1792</v>
      </c>
      <c r="D276" s="30">
        <v>8352785.0880000023</v>
      </c>
      <c r="E276" s="29" t="s">
        <v>1720</v>
      </c>
      <c r="F276" s="29" t="s">
        <v>1767</v>
      </c>
      <c r="G276" s="29" t="s">
        <v>1755</v>
      </c>
      <c r="H276" s="29">
        <v>1</v>
      </c>
      <c r="I276" s="31"/>
    </row>
    <row r="277" spans="1:9">
      <c r="A277" s="31"/>
      <c r="B277" s="31" t="s">
        <v>1723</v>
      </c>
      <c r="C277" s="31" t="s">
        <v>1792</v>
      </c>
      <c r="D277" s="30">
        <v>837281314.28740001</v>
      </c>
      <c r="E277" s="29" t="s">
        <v>1720</v>
      </c>
      <c r="F277" s="29" t="s">
        <v>1767</v>
      </c>
      <c r="G277" s="29" t="s">
        <v>1755</v>
      </c>
      <c r="H277" s="29">
        <v>1</v>
      </c>
      <c r="I277" s="31"/>
    </row>
    <row r="278" spans="1:9">
      <c r="A278" s="31"/>
      <c r="B278" s="31" t="s">
        <v>1723</v>
      </c>
      <c r="C278" s="31" t="s">
        <v>1792</v>
      </c>
      <c r="D278" s="30">
        <v>30764060.515400004</v>
      </c>
      <c r="E278" s="29" t="s">
        <v>1720</v>
      </c>
      <c r="F278" s="29" t="s">
        <v>1767</v>
      </c>
      <c r="G278" s="29" t="s">
        <v>1755</v>
      </c>
      <c r="H278" s="29">
        <v>1</v>
      </c>
      <c r="I278" s="31"/>
    </row>
    <row r="279" spans="1:9">
      <c r="A279" s="31"/>
      <c r="B279" s="31" t="s">
        <v>1723</v>
      </c>
      <c r="C279" s="31" t="s">
        <v>1792</v>
      </c>
      <c r="D279" s="30">
        <v>71704201.630400002</v>
      </c>
      <c r="E279" s="29" t="s">
        <v>1720</v>
      </c>
      <c r="F279" s="29" t="s">
        <v>1767</v>
      </c>
      <c r="G279" s="29" t="s">
        <v>1755</v>
      </c>
      <c r="H279" s="29">
        <v>1</v>
      </c>
      <c r="I279" s="31"/>
    </row>
    <row r="280" spans="1:9" ht="57.6">
      <c r="A280" s="31"/>
      <c r="B280" s="31" t="s">
        <v>1723</v>
      </c>
      <c r="C280" s="31" t="s">
        <v>1791</v>
      </c>
      <c r="D280" s="30">
        <v>1606872802.944</v>
      </c>
      <c r="E280" s="29" t="s">
        <v>1720</v>
      </c>
      <c r="F280" s="29" t="s">
        <v>1767</v>
      </c>
      <c r="G280" s="29" t="s">
        <v>1755</v>
      </c>
      <c r="H280" s="50" t="s">
        <v>1790</v>
      </c>
      <c r="I280" s="31"/>
    </row>
    <row r="281" spans="1:9">
      <c r="A281" s="31"/>
      <c r="B281" s="31" t="s">
        <v>1723</v>
      </c>
      <c r="C281" s="31" t="s">
        <v>1789</v>
      </c>
      <c r="D281" s="30">
        <v>22770779</v>
      </c>
      <c r="E281" s="29" t="s">
        <v>1727</v>
      </c>
      <c r="F281" s="29" t="s">
        <v>1735</v>
      </c>
      <c r="G281" s="29" t="s">
        <v>1755</v>
      </c>
      <c r="H281" s="29">
        <v>1</v>
      </c>
      <c r="I281" s="31"/>
    </row>
    <row r="282" spans="1:9">
      <c r="A282" s="31"/>
      <c r="B282" s="31" t="s">
        <v>1723</v>
      </c>
      <c r="C282" s="31" t="s">
        <v>1788</v>
      </c>
      <c r="D282" s="30">
        <v>1503329580.2246399</v>
      </c>
      <c r="E282" s="29" t="s">
        <v>1720</v>
      </c>
      <c r="F282" s="29" t="s">
        <v>1721</v>
      </c>
      <c r="G282" s="29" t="s">
        <v>1727</v>
      </c>
      <c r="H282" s="29">
        <v>1</v>
      </c>
      <c r="I282" s="31"/>
    </row>
    <row r="283" spans="1:9">
      <c r="A283" s="31"/>
      <c r="B283" s="31" t="s">
        <v>1723</v>
      </c>
      <c r="C283" s="31" t="s">
        <v>1787</v>
      </c>
      <c r="D283" s="30">
        <v>2063600</v>
      </c>
      <c r="E283" s="29" t="s">
        <v>1738</v>
      </c>
      <c r="F283" s="29" t="s">
        <v>1735</v>
      </c>
      <c r="G283" s="29" t="s">
        <v>1720</v>
      </c>
      <c r="H283" s="29">
        <v>1</v>
      </c>
      <c r="I283" s="31"/>
    </row>
    <row r="284" spans="1:9">
      <c r="A284" s="31"/>
      <c r="B284" s="31" t="s">
        <v>1723</v>
      </c>
      <c r="C284" s="31" t="s">
        <v>1787</v>
      </c>
      <c r="D284" s="30">
        <v>528312</v>
      </c>
      <c r="E284" s="29" t="s">
        <v>1738</v>
      </c>
      <c r="F284" s="29" t="s">
        <v>1735</v>
      </c>
      <c r="G284" s="29" t="s">
        <v>1720</v>
      </c>
      <c r="H284" s="29">
        <v>1</v>
      </c>
      <c r="I284" s="31"/>
    </row>
    <row r="285" spans="1:9">
      <c r="A285" s="31"/>
      <c r="B285" s="31" t="s">
        <v>1723</v>
      </c>
      <c r="C285" s="31" t="s">
        <v>1786</v>
      </c>
      <c r="D285" s="30">
        <v>31321000</v>
      </c>
      <c r="E285" s="29" t="s">
        <v>1772</v>
      </c>
      <c r="F285" s="29" t="s">
        <v>1759</v>
      </c>
      <c r="G285" s="29" t="s">
        <v>1766</v>
      </c>
      <c r="H285" s="29">
        <v>1</v>
      </c>
      <c r="I285" s="31"/>
    </row>
    <row r="286" spans="1:9">
      <c r="A286" s="31"/>
      <c r="B286" s="31" t="s">
        <v>1723</v>
      </c>
      <c r="C286" s="31" t="s">
        <v>1785</v>
      </c>
      <c r="D286" s="30">
        <v>6000000</v>
      </c>
      <c r="E286" s="29" t="s">
        <v>1784</v>
      </c>
      <c r="F286" s="29" t="s">
        <v>1759</v>
      </c>
      <c r="G286" s="29" t="s">
        <v>1783</v>
      </c>
      <c r="H286" s="29">
        <v>1</v>
      </c>
      <c r="I286" s="31"/>
    </row>
    <row r="287" spans="1:9">
      <c r="A287" s="31"/>
      <c r="B287" s="31" t="s">
        <v>1723</v>
      </c>
      <c r="C287" s="31" t="s">
        <v>1782</v>
      </c>
      <c r="D287" s="30">
        <v>736705</v>
      </c>
      <c r="E287" s="29" t="s">
        <v>1720</v>
      </c>
      <c r="F287" s="29" t="s">
        <v>1759</v>
      </c>
      <c r="G287" s="29" t="s">
        <v>1755</v>
      </c>
      <c r="H287" s="29">
        <v>1</v>
      </c>
      <c r="I287" s="31"/>
    </row>
    <row r="288" spans="1:9">
      <c r="A288" s="31"/>
      <c r="B288" s="31" t="s">
        <v>1723</v>
      </c>
      <c r="C288" s="31" t="s">
        <v>1782</v>
      </c>
      <c r="D288" s="30">
        <v>6324934</v>
      </c>
      <c r="E288" s="29" t="s">
        <v>1720</v>
      </c>
      <c r="F288" s="29" t="s">
        <v>1759</v>
      </c>
      <c r="G288" s="29" t="s">
        <v>1755</v>
      </c>
      <c r="H288" s="29">
        <v>1</v>
      </c>
      <c r="I288" s="31"/>
    </row>
    <row r="289" spans="1:9">
      <c r="A289" s="31"/>
      <c r="B289" s="31" t="s">
        <v>1723</v>
      </c>
      <c r="C289" s="31" t="s">
        <v>1782</v>
      </c>
      <c r="D289" s="30">
        <v>3023174</v>
      </c>
      <c r="E289" s="29" t="s">
        <v>1720</v>
      </c>
      <c r="F289" s="29" t="s">
        <v>1759</v>
      </c>
      <c r="G289" s="29" t="s">
        <v>1755</v>
      </c>
      <c r="H289" s="29">
        <v>1</v>
      </c>
      <c r="I289" s="31"/>
    </row>
    <row r="290" spans="1:9">
      <c r="A290" s="31"/>
      <c r="B290" s="31" t="s">
        <v>1723</v>
      </c>
      <c r="C290" s="31" t="s">
        <v>1782</v>
      </c>
      <c r="D290" s="30">
        <v>2863240</v>
      </c>
      <c r="E290" s="29" t="s">
        <v>1720</v>
      </c>
      <c r="F290" s="29" t="s">
        <v>1759</v>
      </c>
      <c r="G290" s="29" t="s">
        <v>1755</v>
      </c>
      <c r="H290" s="29">
        <v>1</v>
      </c>
      <c r="I290" s="31"/>
    </row>
    <row r="291" spans="1:9">
      <c r="A291" s="31"/>
      <c r="B291" s="31" t="s">
        <v>1723</v>
      </c>
      <c r="C291" s="31" t="s">
        <v>1782</v>
      </c>
      <c r="D291" s="30">
        <v>5828656</v>
      </c>
      <c r="E291" s="29" t="s">
        <v>1720</v>
      </c>
      <c r="F291" s="29" t="s">
        <v>1759</v>
      </c>
      <c r="G291" s="29" t="s">
        <v>1755</v>
      </c>
      <c r="H291" s="29">
        <v>1</v>
      </c>
      <c r="I291" s="31"/>
    </row>
    <row r="292" spans="1:9">
      <c r="A292" s="31"/>
      <c r="B292" s="31" t="s">
        <v>1723</v>
      </c>
      <c r="C292" s="31" t="s">
        <v>1782</v>
      </c>
      <c r="D292" s="30">
        <v>5159000</v>
      </c>
      <c r="E292" s="29" t="s">
        <v>1720</v>
      </c>
      <c r="F292" s="29" t="s">
        <v>1759</v>
      </c>
      <c r="G292" s="29" t="s">
        <v>1755</v>
      </c>
      <c r="H292" s="29">
        <v>1</v>
      </c>
      <c r="I292" s="31"/>
    </row>
    <row r="293" spans="1:9">
      <c r="A293" s="31"/>
      <c r="B293" s="31" t="s">
        <v>1723</v>
      </c>
      <c r="C293" s="31" t="s">
        <v>1782</v>
      </c>
      <c r="D293" s="30">
        <v>9931000</v>
      </c>
      <c r="E293" s="29" t="s">
        <v>1720</v>
      </c>
      <c r="F293" s="29" t="s">
        <v>1759</v>
      </c>
      <c r="G293" s="29" t="s">
        <v>1755</v>
      </c>
      <c r="H293" s="29">
        <v>1</v>
      </c>
      <c r="I293" s="31"/>
    </row>
    <row r="294" spans="1:9">
      <c r="A294" s="31"/>
      <c r="B294" s="31" t="s">
        <v>1723</v>
      </c>
      <c r="C294" s="31" t="s">
        <v>1781</v>
      </c>
      <c r="D294" s="30">
        <v>447446</v>
      </c>
      <c r="E294" s="29" t="s">
        <v>1772</v>
      </c>
      <c r="F294" s="29" t="s">
        <v>1759</v>
      </c>
      <c r="G294" s="29" t="s">
        <v>1766</v>
      </c>
      <c r="H294" s="29">
        <v>1</v>
      </c>
      <c r="I294" s="31"/>
    </row>
    <row r="295" spans="1:9">
      <c r="A295" s="31"/>
      <c r="B295" s="31" t="s">
        <v>1723</v>
      </c>
      <c r="C295" s="31" t="s">
        <v>1781</v>
      </c>
      <c r="D295" s="30">
        <v>3327911</v>
      </c>
      <c r="E295" s="29" t="s">
        <v>1772</v>
      </c>
      <c r="F295" s="29" t="s">
        <v>1759</v>
      </c>
      <c r="G295" s="29" t="s">
        <v>1766</v>
      </c>
      <c r="H295" s="29">
        <v>1</v>
      </c>
      <c r="I295" s="31"/>
    </row>
    <row r="296" spans="1:9">
      <c r="A296" s="31"/>
      <c r="B296" s="31" t="s">
        <v>1723</v>
      </c>
      <c r="C296" s="31" t="s">
        <v>1781</v>
      </c>
      <c r="D296" s="30">
        <v>1868631</v>
      </c>
      <c r="E296" s="29" t="s">
        <v>1772</v>
      </c>
      <c r="F296" s="29" t="s">
        <v>1759</v>
      </c>
      <c r="G296" s="29" t="s">
        <v>1766</v>
      </c>
      <c r="H296" s="29">
        <v>1</v>
      </c>
      <c r="I296" s="31"/>
    </row>
    <row r="297" spans="1:9">
      <c r="A297" s="31"/>
      <c r="B297" s="31" t="s">
        <v>1723</v>
      </c>
      <c r="C297" s="31" t="s">
        <v>1781</v>
      </c>
      <c r="D297" s="30">
        <v>977143</v>
      </c>
      <c r="E297" s="29" t="s">
        <v>1772</v>
      </c>
      <c r="F297" s="29" t="s">
        <v>1759</v>
      </c>
      <c r="G297" s="29" t="s">
        <v>1766</v>
      </c>
      <c r="H297" s="29">
        <v>1</v>
      </c>
      <c r="I297" s="31"/>
    </row>
    <row r="298" spans="1:9">
      <c r="A298" s="31"/>
      <c r="B298" s="31" t="s">
        <v>1723</v>
      </c>
      <c r="C298" s="31" t="s">
        <v>1781</v>
      </c>
      <c r="D298" s="30">
        <v>1477000</v>
      </c>
      <c r="E298" s="29" t="s">
        <v>1772</v>
      </c>
      <c r="F298" s="29" t="s">
        <v>1759</v>
      </c>
      <c r="G298" s="29" t="s">
        <v>1766</v>
      </c>
      <c r="H298" s="29">
        <v>1</v>
      </c>
      <c r="I298" s="31"/>
    </row>
    <row r="299" spans="1:9">
      <c r="A299" s="31"/>
      <c r="B299" s="31" t="s">
        <v>1723</v>
      </c>
      <c r="C299" s="31" t="s">
        <v>1781</v>
      </c>
      <c r="D299" s="30">
        <v>96628</v>
      </c>
      <c r="E299" s="29" t="s">
        <v>1772</v>
      </c>
      <c r="F299" s="29" t="s">
        <v>1759</v>
      </c>
      <c r="G299" s="29" t="s">
        <v>1766</v>
      </c>
      <c r="H299" s="29">
        <v>1</v>
      </c>
      <c r="I299" s="31"/>
    </row>
    <row r="300" spans="1:9">
      <c r="A300" s="31"/>
      <c r="B300" s="31" t="s">
        <v>1723</v>
      </c>
      <c r="C300" s="31" t="s">
        <v>1780</v>
      </c>
      <c r="D300" s="30">
        <v>20000000</v>
      </c>
      <c r="E300" s="29" t="s">
        <v>1752</v>
      </c>
      <c r="F300" s="29" t="s">
        <v>1759</v>
      </c>
      <c r="G300" s="29" t="s">
        <v>1758</v>
      </c>
      <c r="H300" s="29">
        <v>1</v>
      </c>
      <c r="I300" s="31"/>
    </row>
    <row r="301" spans="1:9">
      <c r="A301" s="31"/>
      <c r="B301" s="31" t="s">
        <v>1723</v>
      </c>
      <c r="C301" s="31" t="s">
        <v>1779</v>
      </c>
      <c r="D301" s="30">
        <v>9822736</v>
      </c>
      <c r="E301" s="29" t="s">
        <v>1727</v>
      </c>
      <c r="F301" s="29" t="s">
        <v>1759</v>
      </c>
      <c r="G301" s="29" t="s">
        <v>1772</v>
      </c>
      <c r="H301" s="29">
        <v>1</v>
      </c>
      <c r="I301" s="31"/>
    </row>
    <row r="302" spans="1:9">
      <c r="A302" s="31"/>
      <c r="B302" s="31" t="s">
        <v>1723</v>
      </c>
      <c r="C302" s="31" t="s">
        <v>1778</v>
      </c>
      <c r="D302" s="30">
        <v>962970</v>
      </c>
      <c r="E302" s="29" t="s">
        <v>1755</v>
      </c>
      <c r="F302" s="29" t="s">
        <v>1759</v>
      </c>
      <c r="G302" s="29" t="s">
        <v>1766</v>
      </c>
      <c r="H302" s="29">
        <v>1</v>
      </c>
      <c r="I302" s="31"/>
    </row>
    <row r="303" spans="1:9">
      <c r="A303" s="31"/>
      <c r="B303" s="31" t="s">
        <v>1723</v>
      </c>
      <c r="C303" s="31" t="s">
        <v>1778</v>
      </c>
      <c r="D303" s="30">
        <v>2443827</v>
      </c>
      <c r="E303" s="29" t="s">
        <v>1755</v>
      </c>
      <c r="F303" s="29" t="s">
        <v>1759</v>
      </c>
      <c r="G303" s="29" t="s">
        <v>1766</v>
      </c>
      <c r="H303" s="29">
        <v>1</v>
      </c>
      <c r="I303" s="31"/>
    </row>
    <row r="304" spans="1:9">
      <c r="A304" s="31"/>
      <c r="B304" s="31" t="s">
        <v>1723</v>
      </c>
      <c r="C304" s="31" t="s">
        <v>1778</v>
      </c>
      <c r="D304" s="30">
        <v>34395</v>
      </c>
      <c r="E304" s="29" t="s">
        <v>1755</v>
      </c>
      <c r="F304" s="29" t="s">
        <v>1759</v>
      </c>
      <c r="G304" s="29" t="s">
        <v>1766</v>
      </c>
      <c r="H304" s="29">
        <v>1</v>
      </c>
      <c r="I304" s="31"/>
    </row>
    <row r="305" spans="1:9">
      <c r="A305" s="31"/>
      <c r="B305" s="31" t="s">
        <v>1723</v>
      </c>
      <c r="C305" s="31" t="s">
        <v>1778</v>
      </c>
      <c r="D305" s="30">
        <v>874223</v>
      </c>
      <c r="E305" s="29" t="s">
        <v>1755</v>
      </c>
      <c r="F305" s="29" t="s">
        <v>1759</v>
      </c>
      <c r="G305" s="29" t="s">
        <v>1766</v>
      </c>
      <c r="H305" s="29">
        <v>1</v>
      </c>
      <c r="I305" s="31"/>
    </row>
    <row r="306" spans="1:9">
      <c r="A306" s="31"/>
      <c r="B306" s="31" t="s">
        <v>1723</v>
      </c>
      <c r="C306" s="31" t="s">
        <v>1778</v>
      </c>
      <c r="D306" s="30">
        <v>393975</v>
      </c>
      <c r="E306" s="29" t="s">
        <v>1755</v>
      </c>
      <c r="F306" s="29" t="s">
        <v>1759</v>
      </c>
      <c r="G306" s="29" t="s">
        <v>1766</v>
      </c>
      <c r="H306" s="29">
        <v>1</v>
      </c>
      <c r="I306" s="31"/>
    </row>
    <row r="307" spans="1:9">
      <c r="A307" s="31"/>
      <c r="B307" s="31" t="s">
        <v>1723</v>
      </c>
      <c r="C307" s="31" t="s">
        <v>1778</v>
      </c>
      <c r="D307" s="30">
        <v>160811</v>
      </c>
      <c r="E307" s="29" t="s">
        <v>1755</v>
      </c>
      <c r="F307" s="29" t="s">
        <v>1759</v>
      </c>
      <c r="G307" s="29" t="s">
        <v>1766</v>
      </c>
      <c r="H307" s="29">
        <v>1</v>
      </c>
      <c r="I307" s="31"/>
    </row>
    <row r="308" spans="1:9">
      <c r="A308" s="31"/>
      <c r="B308" s="31" t="s">
        <v>1723</v>
      </c>
      <c r="C308" s="31" t="s">
        <v>1778</v>
      </c>
      <c r="D308" s="30">
        <v>773000</v>
      </c>
      <c r="E308" s="29" t="s">
        <v>1755</v>
      </c>
      <c r="F308" s="29" t="s">
        <v>1759</v>
      </c>
      <c r="G308" s="29" t="s">
        <v>1766</v>
      </c>
      <c r="H308" s="29">
        <v>1</v>
      </c>
      <c r="I308" s="31"/>
    </row>
    <row r="309" spans="1:9">
      <c r="A309" s="31"/>
      <c r="B309" s="31" t="s">
        <v>1723</v>
      </c>
      <c r="C309" s="31" t="s">
        <v>1778</v>
      </c>
      <c r="D309" s="30">
        <v>673510</v>
      </c>
      <c r="E309" s="29" t="s">
        <v>1755</v>
      </c>
      <c r="F309" s="29" t="s">
        <v>1759</v>
      </c>
      <c r="G309" s="29" t="s">
        <v>1766</v>
      </c>
      <c r="H309" s="29">
        <v>1</v>
      </c>
      <c r="I309" s="31"/>
    </row>
    <row r="310" spans="1:9">
      <c r="A310" s="31"/>
      <c r="B310" s="31" t="s">
        <v>1723</v>
      </c>
      <c r="C310" s="31" t="s">
        <v>1777</v>
      </c>
      <c r="D310" s="30">
        <v>30392000</v>
      </c>
      <c r="E310" s="29" t="s">
        <v>1727</v>
      </c>
      <c r="F310" s="29" t="s">
        <v>1759</v>
      </c>
      <c r="G310" s="29" t="s">
        <v>1772</v>
      </c>
      <c r="H310" s="29">
        <v>1</v>
      </c>
      <c r="I310" s="31"/>
    </row>
    <row r="311" spans="1:9">
      <c r="A311" s="31"/>
      <c r="B311" s="31" t="s">
        <v>1723</v>
      </c>
      <c r="C311" s="31" t="s">
        <v>1776</v>
      </c>
      <c r="D311" s="30">
        <v>7381000</v>
      </c>
      <c r="E311" s="29" t="s">
        <v>1772</v>
      </c>
      <c r="F311" s="29" t="s">
        <v>1759</v>
      </c>
      <c r="G311" s="29" t="s">
        <v>1766</v>
      </c>
      <c r="H311" s="29">
        <v>1</v>
      </c>
      <c r="I311" s="31"/>
    </row>
    <row r="312" spans="1:9">
      <c r="A312" s="31"/>
      <c r="B312" s="31" t="s">
        <v>1723</v>
      </c>
      <c r="C312" s="31" t="s">
        <v>1775</v>
      </c>
      <c r="D312" s="30">
        <v>217500000</v>
      </c>
      <c r="E312" s="29" t="s">
        <v>1727</v>
      </c>
      <c r="F312" s="29" t="s">
        <v>1753</v>
      </c>
      <c r="G312" s="29" t="s">
        <v>1772</v>
      </c>
      <c r="H312" s="29">
        <v>1</v>
      </c>
      <c r="I312" s="31"/>
    </row>
    <row r="313" spans="1:9">
      <c r="A313" s="31"/>
      <c r="B313" s="31" t="s">
        <v>1723</v>
      </c>
      <c r="C313" s="31" t="s">
        <v>1775</v>
      </c>
      <c r="D313" s="30">
        <v>217500000</v>
      </c>
      <c r="E313" s="29" t="s">
        <v>1727</v>
      </c>
      <c r="F313" s="29" t="s">
        <v>1733</v>
      </c>
      <c r="G313" s="29" t="s">
        <v>1772</v>
      </c>
      <c r="H313" s="29">
        <v>1</v>
      </c>
      <c r="I313" s="31"/>
    </row>
    <row r="314" spans="1:9">
      <c r="A314" s="31"/>
      <c r="B314" s="31" t="s">
        <v>1723</v>
      </c>
      <c r="C314" s="31" t="s">
        <v>1774</v>
      </c>
      <c r="D314" s="30">
        <v>6000000</v>
      </c>
      <c r="E314" s="29" t="s">
        <v>1738</v>
      </c>
      <c r="F314" s="29" t="s">
        <v>1721</v>
      </c>
      <c r="G314" s="29" t="s">
        <v>1738</v>
      </c>
      <c r="H314" s="29">
        <v>1</v>
      </c>
      <c r="I314" s="31"/>
    </row>
    <row r="315" spans="1:9">
      <c r="A315" s="31"/>
      <c r="B315" s="31" t="s">
        <v>1723</v>
      </c>
      <c r="C315" s="31" t="s">
        <v>1773</v>
      </c>
      <c r="D315" s="30">
        <v>85280000</v>
      </c>
      <c r="E315" s="29" t="s">
        <v>1772</v>
      </c>
      <c r="F315" s="29" t="s">
        <v>1733</v>
      </c>
      <c r="G315" s="29" t="s">
        <v>1758</v>
      </c>
      <c r="H315" s="29">
        <v>1</v>
      </c>
      <c r="I315" s="31"/>
    </row>
    <row r="316" spans="1:9" ht="72">
      <c r="A316" s="31"/>
      <c r="B316" s="31" t="s">
        <v>1723</v>
      </c>
      <c r="C316" s="31" t="s">
        <v>1771</v>
      </c>
      <c r="D316" s="30">
        <v>1563734000</v>
      </c>
      <c r="E316" s="29" t="s">
        <v>1738</v>
      </c>
      <c r="F316" s="29" t="s">
        <v>1735</v>
      </c>
      <c r="G316" s="29" t="s">
        <v>1727</v>
      </c>
      <c r="H316" s="50" t="s">
        <v>1770</v>
      </c>
      <c r="I316" s="31"/>
    </row>
    <row r="317" spans="1:9">
      <c r="A317" s="31"/>
      <c r="B317" s="31" t="s">
        <v>1723</v>
      </c>
      <c r="C317" s="31" t="s">
        <v>1769</v>
      </c>
      <c r="D317" s="30">
        <v>1245015456</v>
      </c>
      <c r="E317" s="29" t="s">
        <v>1738</v>
      </c>
      <c r="F317" s="29" t="s">
        <v>1767</v>
      </c>
      <c r="G317" s="29" t="s">
        <v>1766</v>
      </c>
      <c r="H317" s="29">
        <v>1</v>
      </c>
      <c r="I317" s="31"/>
    </row>
    <row r="318" spans="1:9">
      <c r="A318" s="31"/>
      <c r="B318" s="31" t="s">
        <v>1723</v>
      </c>
      <c r="C318" s="31" t="s">
        <v>1768</v>
      </c>
      <c r="D318" s="30">
        <v>415438498</v>
      </c>
      <c r="E318" s="29" t="s">
        <v>1738</v>
      </c>
      <c r="F318" s="29" t="s">
        <v>1767</v>
      </c>
      <c r="G318" s="29" t="s">
        <v>1766</v>
      </c>
      <c r="H318" s="29">
        <v>1</v>
      </c>
      <c r="I318" s="31"/>
    </row>
    <row r="319" spans="1:9">
      <c r="A319" s="31"/>
      <c r="B319" s="31" t="s">
        <v>1723</v>
      </c>
      <c r="C319" s="31" t="s">
        <v>1765</v>
      </c>
      <c r="D319" s="30">
        <v>53200000</v>
      </c>
      <c r="E319" s="29" t="s">
        <v>1738</v>
      </c>
      <c r="F319" s="29" t="s">
        <v>1721</v>
      </c>
      <c r="G319" s="29" t="s">
        <v>1738</v>
      </c>
      <c r="H319" s="29">
        <v>1</v>
      </c>
      <c r="I319" s="31"/>
    </row>
    <row r="320" spans="1:9">
      <c r="A320" s="31"/>
      <c r="B320" s="31" t="s">
        <v>1723</v>
      </c>
      <c r="C320" s="31" t="s">
        <v>1764</v>
      </c>
      <c r="D320" s="30">
        <v>2500000</v>
      </c>
      <c r="E320" s="29" t="s">
        <v>1720</v>
      </c>
      <c r="F320" s="29" t="s">
        <v>1759</v>
      </c>
      <c r="G320" s="29" t="s">
        <v>1727</v>
      </c>
      <c r="H320" s="29">
        <v>1</v>
      </c>
      <c r="I320" s="31"/>
    </row>
    <row r="321" spans="1:9">
      <c r="A321" s="31"/>
      <c r="B321" s="31" t="s">
        <v>1723</v>
      </c>
      <c r="C321" s="31" t="s">
        <v>1763</v>
      </c>
      <c r="D321" s="30">
        <v>22000000</v>
      </c>
      <c r="E321" s="29" t="s">
        <v>1738</v>
      </c>
      <c r="F321" s="29" t="s">
        <v>1759</v>
      </c>
      <c r="G321" s="29" t="s">
        <v>1738</v>
      </c>
      <c r="H321" s="29">
        <v>1</v>
      </c>
      <c r="I321" s="31"/>
    </row>
    <row r="322" spans="1:9">
      <c r="A322" s="31"/>
      <c r="B322" s="31" t="s">
        <v>1723</v>
      </c>
      <c r="C322" s="31" t="s">
        <v>1762</v>
      </c>
      <c r="D322" s="30">
        <v>51443355</v>
      </c>
      <c r="E322" s="29" t="s">
        <v>1720</v>
      </c>
      <c r="F322" s="29" t="s">
        <v>1759</v>
      </c>
      <c r="G322" s="29" t="s">
        <v>1755</v>
      </c>
      <c r="H322" s="29">
        <v>1</v>
      </c>
      <c r="I322" s="31"/>
    </row>
    <row r="323" spans="1:9">
      <c r="A323" s="31"/>
      <c r="B323" s="31" t="s">
        <v>1723</v>
      </c>
      <c r="C323" s="31" t="s">
        <v>1761</v>
      </c>
      <c r="D323" s="30">
        <v>10000000</v>
      </c>
      <c r="E323" s="29" t="s">
        <v>1760</v>
      </c>
      <c r="F323" s="29" t="s">
        <v>1759</v>
      </c>
      <c r="G323" s="29" t="s">
        <v>1758</v>
      </c>
      <c r="H323" s="29">
        <v>1</v>
      </c>
      <c r="I323" s="31"/>
    </row>
    <row r="324" spans="1:9">
      <c r="A324" s="31"/>
      <c r="B324" s="31" t="s">
        <v>1723</v>
      </c>
      <c r="C324" s="31" t="s">
        <v>1757</v>
      </c>
      <c r="D324" s="30">
        <v>5052645</v>
      </c>
      <c r="E324" s="29" t="s">
        <v>1720</v>
      </c>
      <c r="F324" s="29" t="s">
        <v>1735</v>
      </c>
      <c r="G324" s="29" t="s">
        <v>1755</v>
      </c>
      <c r="H324" s="29">
        <v>1</v>
      </c>
      <c r="I324" s="31"/>
    </row>
    <row r="325" spans="1:9">
      <c r="A325" s="31"/>
      <c r="B325" s="31" t="s">
        <v>1723</v>
      </c>
      <c r="C325" s="31" t="s">
        <v>1756</v>
      </c>
      <c r="D325" s="30">
        <v>224537000</v>
      </c>
      <c r="E325" s="29" t="s">
        <v>1720</v>
      </c>
      <c r="F325" s="29" t="s">
        <v>1721</v>
      </c>
      <c r="G325" s="29" t="s">
        <v>1755</v>
      </c>
      <c r="H325" s="29">
        <v>1</v>
      </c>
      <c r="I325" s="31"/>
    </row>
    <row r="326" spans="1:9">
      <c r="A326" s="31"/>
      <c r="B326" s="31" t="s">
        <v>1723</v>
      </c>
      <c r="C326" s="31" t="s">
        <v>1754</v>
      </c>
      <c r="D326" s="30">
        <v>311368170</v>
      </c>
      <c r="E326" s="29" t="s">
        <v>1720</v>
      </c>
      <c r="F326" s="29" t="s">
        <v>1753</v>
      </c>
      <c r="G326" s="29" t="s">
        <v>1752</v>
      </c>
      <c r="H326" s="29">
        <v>1</v>
      </c>
      <c r="I326" s="31"/>
    </row>
    <row r="327" spans="1:9">
      <c r="A327" s="31"/>
      <c r="B327" s="31" t="s">
        <v>1723</v>
      </c>
      <c r="C327" s="31" t="s">
        <v>1751</v>
      </c>
      <c r="D327" s="30">
        <v>91000000</v>
      </c>
      <c r="E327" s="29" t="s">
        <v>1738</v>
      </c>
      <c r="F327" s="29" t="s">
        <v>1721</v>
      </c>
      <c r="G327" s="29" t="s">
        <v>1720</v>
      </c>
      <c r="H327" s="29">
        <v>1</v>
      </c>
      <c r="I327" s="31"/>
    </row>
    <row r="328" spans="1:9">
      <c r="A328" s="31"/>
      <c r="B328" s="31" t="s">
        <v>1723</v>
      </c>
      <c r="C328" s="31" t="s">
        <v>1750</v>
      </c>
      <c r="D328" s="30">
        <v>292000000</v>
      </c>
      <c r="E328" s="29" t="s">
        <v>1720</v>
      </c>
      <c r="F328" s="29" t="s">
        <v>1733</v>
      </c>
      <c r="G328" s="29" t="s">
        <v>1720</v>
      </c>
      <c r="H328" s="29">
        <v>1</v>
      </c>
      <c r="I328" s="31"/>
    </row>
    <row r="329" spans="1:9">
      <c r="A329" s="31"/>
      <c r="B329" s="31" t="s">
        <v>1723</v>
      </c>
      <c r="C329" s="31" t="s">
        <v>1749</v>
      </c>
      <c r="D329" s="30">
        <v>135000000</v>
      </c>
      <c r="E329" s="29" t="s">
        <v>1720</v>
      </c>
      <c r="F329" s="29" t="s">
        <v>1733</v>
      </c>
      <c r="G329" s="29" t="s">
        <v>1720</v>
      </c>
      <c r="H329" s="29">
        <v>1</v>
      </c>
      <c r="I329" s="31"/>
    </row>
    <row r="330" spans="1:9">
      <c r="A330" s="31"/>
      <c r="B330" s="31" t="s">
        <v>1723</v>
      </c>
      <c r="C330" s="31" t="s">
        <v>1748</v>
      </c>
      <c r="D330" s="30">
        <v>85000000</v>
      </c>
      <c r="E330" s="29" t="s">
        <v>1720</v>
      </c>
      <c r="F330" s="29" t="s">
        <v>1733</v>
      </c>
      <c r="G330" s="29" t="s">
        <v>1720</v>
      </c>
      <c r="H330" s="29">
        <v>1</v>
      </c>
      <c r="I330" s="31"/>
    </row>
    <row r="331" spans="1:9">
      <c r="A331" s="31"/>
      <c r="B331" s="31" t="s">
        <v>1723</v>
      </c>
      <c r="C331" s="31" t="s">
        <v>1747</v>
      </c>
      <c r="D331" s="30">
        <v>51000000</v>
      </c>
      <c r="E331" s="29" t="s">
        <v>1727</v>
      </c>
      <c r="F331" s="29" t="s">
        <v>1721</v>
      </c>
      <c r="G331" s="29" t="s">
        <v>1727</v>
      </c>
      <c r="H331" s="29">
        <v>1</v>
      </c>
      <c r="I331" s="31"/>
    </row>
    <row r="332" spans="1:9">
      <c r="A332" s="31"/>
      <c r="B332" s="31" t="s">
        <v>1723</v>
      </c>
      <c r="C332" s="31" t="s">
        <v>1746</v>
      </c>
      <c r="D332" s="30">
        <v>37112496</v>
      </c>
      <c r="E332" s="29" t="s">
        <v>1738</v>
      </c>
      <c r="F332" s="29" t="s">
        <v>1721</v>
      </c>
      <c r="G332" s="29" t="s">
        <v>1738</v>
      </c>
      <c r="H332" s="29">
        <v>1</v>
      </c>
      <c r="I332" s="31"/>
    </row>
    <row r="333" spans="1:9">
      <c r="A333" s="31"/>
      <c r="B333" s="31" t="s">
        <v>1723</v>
      </c>
      <c r="C333" s="31" t="s">
        <v>1745</v>
      </c>
      <c r="D333" s="30">
        <v>25892287</v>
      </c>
      <c r="E333" s="29" t="s">
        <v>1738</v>
      </c>
      <c r="F333" s="29" t="s">
        <v>1721</v>
      </c>
      <c r="G333" s="29" t="s">
        <v>1720</v>
      </c>
      <c r="H333" s="29">
        <v>1</v>
      </c>
      <c r="I333" s="31"/>
    </row>
    <row r="334" spans="1:9">
      <c r="A334" s="31"/>
      <c r="B334" s="31" t="s">
        <v>1723</v>
      </c>
      <c r="C334" s="31" t="s">
        <v>1744</v>
      </c>
      <c r="D334" s="30">
        <v>21300279</v>
      </c>
      <c r="E334" s="29" t="s">
        <v>1738</v>
      </c>
      <c r="F334" s="29" t="s">
        <v>1721</v>
      </c>
      <c r="G334" s="29" t="s">
        <v>1720</v>
      </c>
      <c r="H334" s="29">
        <v>1</v>
      </c>
      <c r="I334" s="31"/>
    </row>
    <row r="335" spans="1:9">
      <c r="A335" s="31"/>
      <c r="B335" s="31" t="s">
        <v>1723</v>
      </c>
      <c r="C335" s="31" t="s">
        <v>1743</v>
      </c>
      <c r="D335" s="30">
        <v>27349560</v>
      </c>
      <c r="E335" s="29" t="s">
        <v>1738</v>
      </c>
      <c r="F335" s="29" t="s">
        <v>1721</v>
      </c>
      <c r="G335" s="29" t="s">
        <v>1738</v>
      </c>
      <c r="H335" s="29">
        <v>1</v>
      </c>
      <c r="I335" s="31"/>
    </row>
    <row r="336" spans="1:9">
      <c r="A336" s="31"/>
      <c r="B336" s="31" t="s">
        <v>1723</v>
      </c>
      <c r="C336" s="31" t="s">
        <v>1742</v>
      </c>
      <c r="D336" s="30">
        <v>82500000</v>
      </c>
      <c r="E336" s="29" t="s">
        <v>1738</v>
      </c>
      <c r="F336" s="29" t="s">
        <v>1721</v>
      </c>
      <c r="G336" s="29" t="s">
        <v>1738</v>
      </c>
      <c r="H336" s="29">
        <v>1</v>
      </c>
      <c r="I336" s="31"/>
    </row>
    <row r="337" spans="1:9">
      <c r="A337" s="31"/>
      <c r="B337" s="31" t="s">
        <v>1723</v>
      </c>
      <c r="C337" s="31" t="s">
        <v>1741</v>
      </c>
      <c r="D337" s="30">
        <v>82500000</v>
      </c>
      <c r="E337" s="29" t="s">
        <v>1738</v>
      </c>
      <c r="F337" s="29" t="s">
        <v>1721</v>
      </c>
      <c r="G337" s="29" t="s">
        <v>1738</v>
      </c>
      <c r="H337" s="29">
        <v>1</v>
      </c>
      <c r="I337" s="31"/>
    </row>
    <row r="338" spans="1:9">
      <c r="A338" s="31"/>
      <c r="B338" s="31" t="s">
        <v>1723</v>
      </c>
      <c r="C338" s="31" t="s">
        <v>1740</v>
      </c>
      <c r="D338" s="30">
        <v>82500000</v>
      </c>
      <c r="E338" s="29" t="s">
        <v>1738</v>
      </c>
      <c r="F338" s="29" t="s">
        <v>1721</v>
      </c>
      <c r="G338" s="29" t="s">
        <v>1738</v>
      </c>
      <c r="H338" s="29">
        <v>1</v>
      </c>
      <c r="I338" s="31"/>
    </row>
    <row r="339" spans="1:9">
      <c r="A339" s="31"/>
      <c r="B339" s="31" t="s">
        <v>1723</v>
      </c>
      <c r="C339" s="31" t="s">
        <v>1739</v>
      </c>
      <c r="D339" s="30">
        <v>57500000</v>
      </c>
      <c r="E339" s="29" t="s">
        <v>1738</v>
      </c>
      <c r="F339" s="29" t="s">
        <v>1721</v>
      </c>
      <c r="G339" s="29" t="s">
        <v>1738</v>
      </c>
      <c r="H339" s="29">
        <v>1</v>
      </c>
      <c r="I339" s="31"/>
    </row>
    <row r="340" spans="1:9">
      <c r="A340" s="31"/>
      <c r="B340" s="31" t="s">
        <v>1723</v>
      </c>
      <c r="C340" s="31" t="s">
        <v>1737</v>
      </c>
      <c r="D340" s="30">
        <v>75000000</v>
      </c>
      <c r="E340" s="29" t="s">
        <v>1720</v>
      </c>
      <c r="F340" s="29" t="s">
        <v>1721</v>
      </c>
      <c r="G340" s="29" t="s">
        <v>1727</v>
      </c>
      <c r="H340" s="29">
        <v>1</v>
      </c>
      <c r="I340" s="31"/>
    </row>
    <row r="341" spans="1:9">
      <c r="A341" s="31"/>
      <c r="B341" s="31" t="s">
        <v>1723</v>
      </c>
      <c r="C341" s="31" t="s">
        <v>1736</v>
      </c>
      <c r="D341" s="30">
        <v>7539870</v>
      </c>
      <c r="E341" s="29" t="s">
        <v>1720</v>
      </c>
      <c r="F341" s="29" t="s">
        <v>1735</v>
      </c>
      <c r="G341" s="29" t="s">
        <v>1727</v>
      </c>
      <c r="H341" s="29">
        <v>1</v>
      </c>
      <c r="I341" s="31"/>
    </row>
    <row r="342" spans="1:9">
      <c r="A342" s="31"/>
      <c r="B342" s="31" t="s">
        <v>1723</v>
      </c>
      <c r="C342" s="31" t="s">
        <v>1734</v>
      </c>
      <c r="D342" s="30">
        <v>80000000</v>
      </c>
      <c r="E342" s="29" t="s">
        <v>1720</v>
      </c>
      <c r="F342" s="29" t="s">
        <v>1733</v>
      </c>
      <c r="G342" s="29" t="s">
        <v>1727</v>
      </c>
      <c r="H342" s="29">
        <v>1</v>
      </c>
      <c r="I342" s="31"/>
    </row>
    <row r="343" spans="1:9" ht="57.6">
      <c r="A343" s="31"/>
      <c r="B343" s="31" t="s">
        <v>1723</v>
      </c>
      <c r="C343" s="31" t="s">
        <v>1732</v>
      </c>
      <c r="D343" s="30">
        <v>1322351562</v>
      </c>
      <c r="E343" s="29" t="s">
        <v>1720</v>
      </c>
      <c r="F343" s="29" t="s">
        <v>1721</v>
      </c>
      <c r="G343" s="29" t="s">
        <v>1727</v>
      </c>
      <c r="H343" s="50" t="s">
        <v>1731</v>
      </c>
      <c r="I343" s="31"/>
    </row>
    <row r="344" spans="1:9">
      <c r="A344" s="31"/>
      <c r="B344" s="31" t="s">
        <v>1723</v>
      </c>
      <c r="C344" s="31" t="s">
        <v>1730</v>
      </c>
      <c r="D344" s="30">
        <v>70000000</v>
      </c>
      <c r="E344" s="29" t="s">
        <v>1720</v>
      </c>
      <c r="F344" s="29" t="s">
        <v>1721</v>
      </c>
      <c r="G344" s="29" t="s">
        <v>1727</v>
      </c>
      <c r="H344" s="29">
        <v>1</v>
      </c>
      <c r="I344" s="31"/>
    </row>
    <row r="345" spans="1:9">
      <c r="A345" s="31"/>
      <c r="B345" s="31" t="s">
        <v>1723</v>
      </c>
      <c r="C345" s="31" t="s">
        <v>1729</v>
      </c>
      <c r="D345" s="30">
        <v>70000000</v>
      </c>
      <c r="E345" s="29" t="s">
        <v>1720</v>
      </c>
      <c r="F345" s="29" t="s">
        <v>1721</v>
      </c>
      <c r="G345" s="29" t="s">
        <v>1727</v>
      </c>
      <c r="H345" s="29">
        <v>1</v>
      </c>
      <c r="I345" s="31"/>
    </row>
    <row r="346" spans="1:9">
      <c r="A346" s="31"/>
      <c r="B346" s="31" t="s">
        <v>1723</v>
      </c>
      <c r="C346" s="31" t="s">
        <v>1728</v>
      </c>
      <c r="D346" s="30">
        <v>70000000</v>
      </c>
      <c r="E346" s="29" t="s">
        <v>1720</v>
      </c>
      <c r="F346" s="29" t="s">
        <v>1721</v>
      </c>
      <c r="G346" s="29" t="s">
        <v>1727</v>
      </c>
      <c r="H346" s="29">
        <v>1</v>
      </c>
      <c r="I346" s="31"/>
    </row>
    <row r="347" spans="1:9">
      <c r="A347" s="31"/>
      <c r="B347" s="31" t="s">
        <v>1723</v>
      </c>
      <c r="C347" s="31" t="s">
        <v>1726</v>
      </c>
      <c r="D347" s="30">
        <v>44104986</v>
      </c>
      <c r="E347" s="29" t="s">
        <v>1720</v>
      </c>
      <c r="F347" s="29" t="s">
        <v>1721</v>
      </c>
      <c r="G347" s="29" t="s">
        <v>1720</v>
      </c>
      <c r="H347" s="29">
        <v>1</v>
      </c>
      <c r="I347" s="31"/>
    </row>
    <row r="348" spans="1:9">
      <c r="A348" s="31"/>
      <c r="B348" s="31" t="s">
        <v>1723</v>
      </c>
      <c r="C348" s="31" t="s">
        <v>1725</v>
      </c>
      <c r="D348" s="30">
        <v>44104986</v>
      </c>
      <c r="E348" s="29" t="s">
        <v>1720</v>
      </c>
      <c r="F348" s="29" t="s">
        <v>1721</v>
      </c>
      <c r="G348" s="29" t="s">
        <v>1720</v>
      </c>
      <c r="H348" s="29">
        <v>1</v>
      </c>
      <c r="I348" s="31"/>
    </row>
    <row r="349" spans="1:9">
      <c r="A349" s="31"/>
      <c r="B349" s="31" t="s">
        <v>1723</v>
      </c>
      <c r="C349" s="31" t="s">
        <v>1724</v>
      </c>
      <c r="D349" s="30">
        <v>63781650</v>
      </c>
      <c r="E349" s="29" t="s">
        <v>1720</v>
      </c>
      <c r="F349" s="29" t="s">
        <v>1721</v>
      </c>
      <c r="G349" s="29" t="s">
        <v>1720</v>
      </c>
      <c r="H349" s="29">
        <v>1</v>
      </c>
      <c r="I349" s="31"/>
    </row>
    <row r="350" spans="1:9">
      <c r="A350" s="31"/>
      <c r="B350" s="31" t="s">
        <v>1723</v>
      </c>
      <c r="C350" s="31" t="s">
        <v>1722</v>
      </c>
      <c r="D350" s="30">
        <v>53112380</v>
      </c>
      <c r="E350" s="29" t="s">
        <v>1720</v>
      </c>
      <c r="F350" s="29" t="s">
        <v>1721</v>
      </c>
      <c r="G350" s="29" t="s">
        <v>1720</v>
      </c>
      <c r="H350" s="29">
        <v>1</v>
      </c>
      <c r="I350" s="31"/>
    </row>
    <row r="351" spans="1:9">
      <c r="A351" s="31"/>
      <c r="B351" s="31" t="s">
        <v>1723</v>
      </c>
      <c r="C351" s="31" t="s">
        <v>1722</v>
      </c>
      <c r="D351" s="30">
        <v>53112380</v>
      </c>
      <c r="E351" s="29" t="s">
        <v>1720</v>
      </c>
      <c r="F351" s="29" t="s">
        <v>1721</v>
      </c>
      <c r="G351" s="29" t="s">
        <v>1720</v>
      </c>
      <c r="H351" s="29">
        <v>1</v>
      </c>
      <c r="I351" s="31"/>
    </row>
    <row r="352" spans="1:9">
      <c r="A352" s="31"/>
      <c r="B352" s="31" t="s">
        <v>1930</v>
      </c>
      <c r="C352" s="31" t="s">
        <v>1875</v>
      </c>
      <c r="D352" s="30" t="s">
        <v>1877</v>
      </c>
      <c r="E352" s="29" t="s">
        <v>1766</v>
      </c>
      <c r="F352" s="29" t="s">
        <v>1876</v>
      </c>
      <c r="G352" s="29"/>
      <c r="H352" s="29">
        <v>1</v>
      </c>
      <c r="I352" s="31" t="s">
        <v>1878</v>
      </c>
    </row>
    <row r="353" spans="1:9">
      <c r="A353" s="31"/>
      <c r="B353" s="31" t="s">
        <v>1930</v>
      </c>
      <c r="C353" s="31" t="s">
        <v>1879</v>
      </c>
      <c r="D353" s="30" t="s">
        <v>1880</v>
      </c>
      <c r="E353" s="29" t="s">
        <v>1720</v>
      </c>
      <c r="F353" s="29" t="s">
        <v>1876</v>
      </c>
      <c r="G353" s="29"/>
      <c r="H353" s="29">
        <v>4</v>
      </c>
      <c r="I353" s="31" t="s">
        <v>1881</v>
      </c>
    </row>
    <row r="354" spans="1:9">
      <c r="A354" s="31"/>
      <c r="B354" s="31" t="s">
        <v>1930</v>
      </c>
      <c r="C354" s="31" t="s">
        <v>1882</v>
      </c>
      <c r="D354" s="30" t="s">
        <v>1883</v>
      </c>
      <c r="E354" s="29" t="s">
        <v>1720</v>
      </c>
      <c r="F354" s="29" t="s">
        <v>1876</v>
      </c>
      <c r="G354" s="29"/>
      <c r="H354" s="29">
        <v>15</v>
      </c>
      <c r="I354" s="31" t="s">
        <v>1884</v>
      </c>
    </row>
    <row r="355" spans="1:9">
      <c r="A355" s="31"/>
      <c r="B355" s="31" t="s">
        <v>1930</v>
      </c>
      <c r="C355" s="31" t="s">
        <v>1885</v>
      </c>
      <c r="D355" s="30" t="s">
        <v>1887</v>
      </c>
      <c r="E355" s="29" t="s">
        <v>1720</v>
      </c>
      <c r="F355" s="29" t="s">
        <v>1886</v>
      </c>
      <c r="G355" s="29"/>
      <c r="H355" s="29">
        <v>1</v>
      </c>
      <c r="I355" s="31" t="s">
        <v>1881</v>
      </c>
    </row>
    <row r="356" spans="1:9">
      <c r="A356" s="31"/>
      <c r="B356" s="31" t="s">
        <v>1930</v>
      </c>
      <c r="C356" s="31" t="s">
        <v>1888</v>
      </c>
      <c r="D356" s="30" t="s">
        <v>1889</v>
      </c>
      <c r="E356" s="29" t="s">
        <v>1720</v>
      </c>
      <c r="F356" s="29" t="s">
        <v>1876</v>
      </c>
      <c r="G356" s="29"/>
      <c r="H356" s="29">
        <v>16</v>
      </c>
      <c r="I356" s="31" t="s">
        <v>1890</v>
      </c>
    </row>
    <row r="357" spans="1:9">
      <c r="A357" s="31"/>
      <c r="B357" s="31" t="s">
        <v>1930</v>
      </c>
      <c r="C357" s="31" t="s">
        <v>1891</v>
      </c>
      <c r="D357" s="30" t="s">
        <v>1893</v>
      </c>
      <c r="E357" s="29" t="s">
        <v>1720</v>
      </c>
      <c r="F357" s="29" t="s">
        <v>1892</v>
      </c>
      <c r="G357" s="29"/>
      <c r="H357" s="29">
        <v>5</v>
      </c>
      <c r="I357" s="31" t="s">
        <v>1878</v>
      </c>
    </row>
    <row r="358" spans="1:9">
      <c r="A358" s="31"/>
      <c r="B358" s="31" t="s">
        <v>1930</v>
      </c>
      <c r="C358" s="31" t="s">
        <v>1894</v>
      </c>
      <c r="D358" s="30" t="s">
        <v>1897</v>
      </c>
      <c r="E358" s="29" t="s">
        <v>1895</v>
      </c>
      <c r="F358" s="29" t="s">
        <v>1896</v>
      </c>
      <c r="G358" s="29"/>
      <c r="H358" s="29">
        <v>1</v>
      </c>
      <c r="I358" s="31" t="s">
        <v>1878</v>
      </c>
    </row>
    <row r="359" spans="1:9">
      <c r="A359" s="31"/>
      <c r="B359" s="31" t="s">
        <v>1930</v>
      </c>
      <c r="C359" s="31" t="s">
        <v>1898</v>
      </c>
      <c r="D359" s="30" t="s">
        <v>1899</v>
      </c>
      <c r="E359" s="29" t="s">
        <v>1727</v>
      </c>
      <c r="F359" s="29" t="s">
        <v>1767</v>
      </c>
      <c r="G359" s="29"/>
      <c r="H359" s="29">
        <v>3</v>
      </c>
      <c r="I359" s="31" t="s">
        <v>1881</v>
      </c>
    </row>
    <row r="360" spans="1:9">
      <c r="A360" s="31"/>
      <c r="B360" s="31" t="s">
        <v>1930</v>
      </c>
      <c r="C360" s="31" t="s">
        <v>1900</v>
      </c>
      <c r="D360" s="30" t="s">
        <v>1901</v>
      </c>
      <c r="E360" s="29" t="s">
        <v>1720</v>
      </c>
      <c r="F360" s="29" t="s">
        <v>1886</v>
      </c>
      <c r="G360" s="29"/>
      <c r="H360" s="29">
        <v>8</v>
      </c>
      <c r="I360" s="31" t="s">
        <v>1881</v>
      </c>
    </row>
    <row r="361" spans="1:9">
      <c r="A361" s="31"/>
      <c r="B361" s="31" t="s">
        <v>1930</v>
      </c>
      <c r="C361" s="31" t="s">
        <v>1902</v>
      </c>
      <c r="D361" s="30" t="s">
        <v>1903</v>
      </c>
      <c r="E361" s="29" t="s">
        <v>1752</v>
      </c>
      <c r="F361" s="29" t="s">
        <v>1896</v>
      </c>
      <c r="G361" s="29"/>
      <c r="H361" s="29">
        <v>1</v>
      </c>
      <c r="I361" s="31" t="s">
        <v>1878</v>
      </c>
    </row>
    <row r="362" spans="1:9">
      <c r="A362" s="31"/>
      <c r="B362" s="31" t="s">
        <v>1930</v>
      </c>
      <c r="C362" s="31" t="s">
        <v>1904</v>
      </c>
      <c r="D362" s="30" t="s">
        <v>1905</v>
      </c>
      <c r="E362" s="29" t="s">
        <v>1720</v>
      </c>
      <c r="F362" s="29" t="s">
        <v>1767</v>
      </c>
      <c r="G362" s="29"/>
      <c r="H362" s="29">
        <v>20</v>
      </c>
      <c r="I362" s="31" t="s">
        <v>1878</v>
      </c>
    </row>
    <row r="363" spans="1:9">
      <c r="A363" s="31"/>
      <c r="B363" s="31" t="s">
        <v>1930</v>
      </c>
      <c r="C363" s="31" t="s">
        <v>1906</v>
      </c>
      <c r="D363" s="30" t="s">
        <v>1907</v>
      </c>
      <c r="E363" s="29" t="s">
        <v>1772</v>
      </c>
      <c r="F363" s="29" t="s">
        <v>1886</v>
      </c>
      <c r="G363" s="29"/>
      <c r="H363" s="29">
        <v>20</v>
      </c>
      <c r="I363" s="31" t="s">
        <v>1878</v>
      </c>
    </row>
    <row r="364" spans="1:9">
      <c r="A364" s="31"/>
      <c r="B364" s="31" t="s">
        <v>1930</v>
      </c>
      <c r="C364" s="31" t="s">
        <v>1908</v>
      </c>
      <c r="D364" s="30" t="s">
        <v>1909</v>
      </c>
      <c r="E364" s="29" t="s">
        <v>1755</v>
      </c>
      <c r="F364" s="29" t="s">
        <v>1876</v>
      </c>
      <c r="G364" s="29"/>
      <c r="H364" s="29">
        <v>10</v>
      </c>
      <c r="I364" s="31" t="s">
        <v>1910</v>
      </c>
    </row>
    <row r="365" spans="1:9">
      <c r="A365" s="31"/>
      <c r="B365" s="31" t="s">
        <v>1930</v>
      </c>
      <c r="C365" s="31" t="s">
        <v>1911</v>
      </c>
      <c r="D365" s="30" t="s">
        <v>1912</v>
      </c>
      <c r="E365" s="29" t="s">
        <v>1720</v>
      </c>
      <c r="F365" s="29" t="s">
        <v>1767</v>
      </c>
      <c r="G365" s="29"/>
      <c r="H365" s="29">
        <v>3</v>
      </c>
      <c r="I365" s="31" t="s">
        <v>1913</v>
      </c>
    </row>
    <row r="366" spans="1:9">
      <c r="A366" s="31"/>
      <c r="B366" s="31" t="s">
        <v>1930</v>
      </c>
      <c r="C366" s="31" t="s">
        <v>1914</v>
      </c>
      <c r="D366" s="30" t="s">
        <v>1915</v>
      </c>
      <c r="E366" s="29" t="s">
        <v>1720</v>
      </c>
      <c r="F366" s="29" t="s">
        <v>1876</v>
      </c>
      <c r="G366" s="29"/>
      <c r="H366" s="29">
        <v>3</v>
      </c>
      <c r="I366" s="31" t="s">
        <v>1913</v>
      </c>
    </row>
    <row r="367" spans="1:9">
      <c r="A367" s="31"/>
      <c r="B367" s="31" t="s">
        <v>1930</v>
      </c>
      <c r="C367" s="31" t="s">
        <v>1916</v>
      </c>
      <c r="D367" s="30" t="s">
        <v>1917</v>
      </c>
      <c r="E367" s="29" t="s">
        <v>1720</v>
      </c>
      <c r="F367" s="29" t="s">
        <v>1876</v>
      </c>
      <c r="G367" s="29"/>
      <c r="H367" s="29">
        <v>1</v>
      </c>
      <c r="I367" s="31" t="s">
        <v>1878</v>
      </c>
    </row>
    <row r="368" spans="1:9">
      <c r="A368" s="31"/>
      <c r="B368" s="31" t="s">
        <v>1930</v>
      </c>
      <c r="C368" s="31" t="s">
        <v>1918</v>
      </c>
      <c r="D368" s="30" t="s">
        <v>1919</v>
      </c>
      <c r="E368" s="29" t="s">
        <v>1720</v>
      </c>
      <c r="F368" s="29" t="s">
        <v>1886</v>
      </c>
      <c r="G368" s="29"/>
      <c r="H368" s="29">
        <v>1</v>
      </c>
      <c r="I368" s="31" t="s">
        <v>1878</v>
      </c>
    </row>
    <row r="369" spans="1:9">
      <c r="A369" s="31"/>
      <c r="B369" s="31" t="s">
        <v>1930</v>
      </c>
      <c r="C369" s="31" t="s">
        <v>1920</v>
      </c>
      <c r="D369" s="30" t="s">
        <v>1921</v>
      </c>
      <c r="E369" s="29" t="s">
        <v>1727</v>
      </c>
      <c r="F369" s="29" t="s">
        <v>1767</v>
      </c>
      <c r="G369" s="29"/>
      <c r="H369" s="29">
        <v>14</v>
      </c>
      <c r="I369" s="31" t="s">
        <v>1878</v>
      </c>
    </row>
    <row r="370" spans="1:9">
      <c r="A370" s="31"/>
      <c r="B370" s="31" t="s">
        <v>1930</v>
      </c>
      <c r="C370" s="31" t="s">
        <v>1922</v>
      </c>
      <c r="D370" s="30" t="s">
        <v>1923</v>
      </c>
      <c r="E370" s="29" t="s">
        <v>1784</v>
      </c>
      <c r="F370" s="29" t="s">
        <v>1876</v>
      </c>
      <c r="G370" s="29"/>
      <c r="H370" s="29">
        <v>1</v>
      </c>
      <c r="I370" s="31" t="s">
        <v>1878</v>
      </c>
    </row>
    <row r="371" spans="1:9">
      <c r="A371" s="31"/>
      <c r="B371" s="31" t="s">
        <v>1930</v>
      </c>
      <c r="C371" s="31" t="s">
        <v>1924</v>
      </c>
      <c r="D371" s="30" t="s">
        <v>1925</v>
      </c>
      <c r="E371" s="29" t="s">
        <v>1784</v>
      </c>
      <c r="F371" s="29" t="s">
        <v>1876</v>
      </c>
      <c r="G371" s="29"/>
      <c r="H371" s="29">
        <v>3</v>
      </c>
      <c r="I371" s="31" t="s">
        <v>1878</v>
      </c>
    </row>
    <row r="372" spans="1:9">
      <c r="A372" s="31"/>
      <c r="B372" s="31" t="s">
        <v>1930</v>
      </c>
      <c r="C372" s="31" t="s">
        <v>1926</v>
      </c>
      <c r="D372" s="30" t="s">
        <v>1927</v>
      </c>
      <c r="E372" s="29" t="s">
        <v>1772</v>
      </c>
      <c r="F372" s="29" t="s">
        <v>1876</v>
      </c>
      <c r="G372" s="29"/>
      <c r="H372" s="29">
        <v>1</v>
      </c>
      <c r="I372" s="31" t="s">
        <v>1878</v>
      </c>
    </row>
    <row r="373" spans="1:9">
      <c r="A373" s="31"/>
      <c r="B373" s="31" t="s">
        <v>1930</v>
      </c>
      <c r="C373" s="31" t="s">
        <v>1928</v>
      </c>
      <c r="D373" s="30" t="s">
        <v>1929</v>
      </c>
      <c r="E373" s="29" t="s">
        <v>1755</v>
      </c>
      <c r="F373" s="29" t="s">
        <v>1876</v>
      </c>
      <c r="G373" s="29"/>
      <c r="H373" s="29">
        <v>10</v>
      </c>
      <c r="I373" s="31" t="s">
        <v>1878</v>
      </c>
    </row>
  </sheetData>
  <mergeCells count="2">
    <mergeCell ref="H253:H267"/>
    <mergeCell ref="H271:H274"/>
  </mergeCells>
  <dataValidations count="1">
    <dataValidation type="list" allowBlank="1" showInputMessage="1" showErrorMessage="1" sqref="E340:G340 E151:G174" xr:uid="{8BA5B434-3E8B-4FA4-AE79-6DAB1CCAAFDB}">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9BD6-BCAD-42A8-8DD5-141E20EF4E0A}">
  <sheetPr>
    <tabColor theme="9" tint="0.79998168889431442"/>
  </sheetPr>
  <dimension ref="A1:H8"/>
  <sheetViews>
    <sheetView showGridLines="0" zoomScaleNormal="100" workbookViewId="0">
      <selection activeCell="E2" sqref="E2"/>
    </sheetView>
  </sheetViews>
  <sheetFormatPr baseColWidth="10" defaultRowHeight="14.4"/>
  <cols>
    <col min="2" max="2" width="24.109375" customWidth="1"/>
  </cols>
  <sheetData>
    <row r="1" spans="1:8">
      <c r="A1" s="56" t="s">
        <v>1931</v>
      </c>
      <c r="B1" s="56"/>
      <c r="C1" s="56"/>
      <c r="E1" s="56" t="s">
        <v>1930</v>
      </c>
      <c r="F1" s="56"/>
      <c r="G1" s="56"/>
      <c r="H1" s="56"/>
    </row>
    <row r="2" spans="1:8" ht="72">
      <c r="A2" s="25" t="s">
        <v>168</v>
      </c>
      <c r="B2" s="25" t="s">
        <v>170</v>
      </c>
      <c r="C2" s="25" t="s">
        <v>169</v>
      </c>
      <c r="E2" s="51" t="s">
        <v>1932</v>
      </c>
      <c r="F2" s="51" t="s">
        <v>1933</v>
      </c>
      <c r="G2" s="51" t="s">
        <v>1934</v>
      </c>
      <c r="H2" s="51" t="s">
        <v>1935</v>
      </c>
    </row>
    <row r="3" spans="1:8" ht="55.2">
      <c r="A3" s="26">
        <v>1653</v>
      </c>
      <c r="B3" s="26">
        <v>1299</v>
      </c>
      <c r="C3" s="27">
        <v>354</v>
      </c>
      <c r="E3" s="52" t="s">
        <v>1936</v>
      </c>
      <c r="F3" s="53">
        <v>20</v>
      </c>
      <c r="G3" s="53">
        <v>4</v>
      </c>
      <c r="H3" s="53">
        <v>24</v>
      </c>
    </row>
    <row r="4" spans="1:8">
      <c r="E4" s="52" t="s">
        <v>1937</v>
      </c>
      <c r="F4" s="53"/>
      <c r="G4" s="53">
        <v>1</v>
      </c>
      <c r="H4" s="53">
        <v>1</v>
      </c>
    </row>
    <row r="5" spans="1:8" ht="41.4">
      <c r="E5" s="52" t="s">
        <v>1938</v>
      </c>
      <c r="F5" s="53">
        <v>232</v>
      </c>
      <c r="G5" s="53">
        <v>21</v>
      </c>
      <c r="H5" s="53">
        <v>253</v>
      </c>
    </row>
    <row r="6" spans="1:8" ht="27.6">
      <c r="E6" s="52" t="s">
        <v>1939</v>
      </c>
      <c r="F6" s="53">
        <v>81</v>
      </c>
      <c r="G6" s="53"/>
      <c r="H6" s="53">
        <v>81</v>
      </c>
    </row>
    <row r="7" spans="1:8">
      <c r="E7" s="52" t="s">
        <v>1940</v>
      </c>
      <c r="F7" s="53">
        <v>80</v>
      </c>
      <c r="G7" s="53"/>
      <c r="H7" s="53">
        <v>80</v>
      </c>
    </row>
    <row r="8" spans="1:8">
      <c r="E8" s="51" t="s">
        <v>1941</v>
      </c>
      <c r="F8" s="51">
        <v>413</v>
      </c>
      <c r="G8" s="51">
        <v>26</v>
      </c>
      <c r="H8" s="51">
        <v>439</v>
      </c>
    </row>
  </sheetData>
  <mergeCells count="2">
    <mergeCell ref="A1:C1"/>
    <mergeCell ref="E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56A7-962D-4A0E-BB11-99AFE7B73CF4}">
  <sheetPr>
    <tabColor theme="9" tint="0.79998168889431442"/>
  </sheetPr>
  <dimension ref="A1:AD270"/>
  <sheetViews>
    <sheetView showGridLines="0" workbookViewId="0">
      <pane xSplit="2" ySplit="1" topLeftCell="V2" activePane="bottomRight" state="frozen"/>
      <selection pane="topRight" activeCell="C1" sqref="C1"/>
      <selection pane="bottomLeft" activeCell="A2" sqref="A2"/>
      <selection pane="bottomRight" activeCell="AC4" sqref="AC4"/>
    </sheetView>
  </sheetViews>
  <sheetFormatPr baseColWidth="10" defaultRowHeight="14.4"/>
  <cols>
    <col min="1" max="1" width="15.5546875" style="28" customWidth="1"/>
    <col min="2" max="2" width="14.44140625" style="28" customWidth="1"/>
    <col min="3" max="3" width="15.88671875" style="28" customWidth="1"/>
    <col min="4" max="4" width="13.88671875" style="28" customWidth="1"/>
    <col min="5" max="5" width="13.44140625" style="28" customWidth="1"/>
    <col min="6" max="6" width="27.6640625" style="28" customWidth="1"/>
    <col min="7" max="7" width="18.33203125" style="28" customWidth="1"/>
    <col min="8" max="8" width="11.5546875" style="28"/>
    <col min="9" max="9" width="12.88671875" style="28" customWidth="1"/>
    <col min="10" max="10" width="13" style="28" customWidth="1"/>
    <col min="11" max="11" width="16.5546875" style="28" customWidth="1"/>
    <col min="12" max="12" width="17.44140625" style="28" customWidth="1"/>
    <col min="13" max="13" width="14.88671875" style="28" customWidth="1"/>
    <col min="14" max="14" width="16.44140625" style="28" customWidth="1"/>
    <col min="15" max="15" width="17.109375" style="28" customWidth="1"/>
    <col min="16" max="16" width="16.44140625" style="28" customWidth="1"/>
    <col min="17" max="17" width="18" style="28" customWidth="1"/>
    <col min="18" max="18" width="23.33203125" style="28" customWidth="1"/>
    <col min="19" max="19" width="19.6640625" style="28" customWidth="1"/>
    <col min="20" max="20" width="27.88671875" style="28" customWidth="1"/>
    <col min="21" max="21" width="27.6640625" style="28" customWidth="1"/>
    <col min="22" max="22" width="22" style="28" customWidth="1"/>
    <col min="23" max="23" width="18.109375" style="28" customWidth="1"/>
    <col min="24" max="24" width="19.33203125" style="28" customWidth="1"/>
    <col min="25" max="25" width="19.88671875" style="28" customWidth="1"/>
    <col min="26" max="26" width="17.109375" style="28" customWidth="1"/>
    <col min="27" max="27" width="18.88671875" style="28" customWidth="1"/>
    <col min="28" max="28" width="17.6640625" style="28" customWidth="1"/>
    <col min="29" max="29" width="18.5546875" style="28" customWidth="1"/>
    <col min="30" max="30" width="255.77734375" style="28" bestFit="1" customWidth="1"/>
    <col min="31" max="194" width="11.5546875" style="28"/>
    <col min="195" max="195" width="15.5546875" style="28" customWidth="1"/>
    <col min="196" max="196" width="14.44140625" style="28" customWidth="1"/>
    <col min="197" max="197" width="15.88671875" style="28" customWidth="1"/>
    <col min="198" max="198" width="13.88671875" style="28" customWidth="1"/>
    <col min="199" max="199" width="13.44140625" style="28" customWidth="1"/>
    <col min="200" max="200" width="27.6640625" style="28" customWidth="1"/>
    <col min="201" max="201" width="18.33203125" style="28" customWidth="1"/>
    <col min="202" max="202" width="11.5546875" style="28"/>
    <col min="203" max="203" width="12.88671875" style="28" customWidth="1"/>
    <col min="204" max="204" width="13" style="28" customWidth="1"/>
    <col min="205" max="205" width="16.5546875" style="28" customWidth="1"/>
    <col min="206" max="206" width="17.44140625" style="28" customWidth="1"/>
    <col min="207" max="207" width="14.88671875" style="28" customWidth="1"/>
    <col min="208" max="208" width="16.44140625" style="28" customWidth="1"/>
    <col min="209" max="209" width="17.109375" style="28" customWidth="1"/>
    <col min="210" max="210" width="16.44140625" style="28" customWidth="1"/>
    <col min="211" max="211" width="18" style="28" customWidth="1"/>
    <col min="212" max="212" width="23.33203125" style="28" customWidth="1"/>
    <col min="213" max="213" width="19.6640625" style="28" customWidth="1"/>
    <col min="214" max="214" width="27.88671875" style="28" customWidth="1"/>
    <col min="215" max="215" width="27.6640625" style="28" customWidth="1"/>
    <col min="216" max="216" width="22" style="28" customWidth="1"/>
    <col min="217" max="217" width="18.109375" style="28" customWidth="1"/>
    <col min="218" max="218" width="19.33203125" style="28" customWidth="1"/>
    <col min="219" max="219" width="19.88671875" style="28" customWidth="1"/>
    <col min="220" max="220" width="17.109375" style="28" customWidth="1"/>
    <col min="221" max="221" width="18.88671875" style="28" customWidth="1"/>
    <col min="222" max="222" width="17.6640625" style="28" customWidth="1"/>
    <col min="223" max="223" width="18.5546875" style="28" customWidth="1"/>
    <col min="224" max="224" width="16.44140625" style="28" customWidth="1"/>
    <col min="225" max="450" width="11.5546875" style="28"/>
    <col min="451" max="451" width="15.5546875" style="28" customWidth="1"/>
    <col min="452" max="452" width="14.44140625" style="28" customWidth="1"/>
    <col min="453" max="453" width="15.88671875" style="28" customWidth="1"/>
    <col min="454" max="454" width="13.88671875" style="28" customWidth="1"/>
    <col min="455" max="455" width="13.44140625" style="28" customWidth="1"/>
    <col min="456" max="456" width="27.6640625" style="28" customWidth="1"/>
    <col min="457" max="457" width="18.33203125" style="28" customWidth="1"/>
    <col min="458" max="458" width="11.5546875" style="28"/>
    <col min="459" max="459" width="12.88671875" style="28" customWidth="1"/>
    <col min="460" max="460" width="13" style="28" customWidth="1"/>
    <col min="461" max="461" width="16.5546875" style="28" customWidth="1"/>
    <col min="462" max="462" width="17.44140625" style="28" customWidth="1"/>
    <col min="463" max="463" width="14.88671875" style="28" customWidth="1"/>
    <col min="464" max="464" width="16.44140625" style="28" customWidth="1"/>
    <col min="465" max="465" width="17.109375" style="28" customWidth="1"/>
    <col min="466" max="466" width="16.44140625" style="28" customWidth="1"/>
    <col min="467" max="467" width="18" style="28" customWidth="1"/>
    <col min="468" max="468" width="23.33203125" style="28" customWidth="1"/>
    <col min="469" max="469" width="19.6640625" style="28" customWidth="1"/>
    <col min="470" max="470" width="27.88671875" style="28" customWidth="1"/>
    <col min="471" max="471" width="27.6640625" style="28" customWidth="1"/>
    <col min="472" max="472" width="22" style="28" customWidth="1"/>
    <col min="473" max="473" width="18.109375" style="28" customWidth="1"/>
    <col min="474" max="474" width="19.33203125" style="28" customWidth="1"/>
    <col min="475" max="475" width="19.88671875" style="28" customWidth="1"/>
    <col min="476" max="476" width="17.109375" style="28" customWidth="1"/>
    <col min="477" max="477" width="18.88671875" style="28" customWidth="1"/>
    <col min="478" max="478" width="17.6640625" style="28" customWidth="1"/>
    <col min="479" max="479" width="18.5546875" style="28" customWidth="1"/>
    <col min="480" max="480" width="16.44140625" style="28" customWidth="1"/>
    <col min="481" max="706" width="11.5546875" style="28"/>
    <col min="707" max="707" width="15.5546875" style="28" customWidth="1"/>
    <col min="708" max="708" width="14.44140625" style="28" customWidth="1"/>
    <col min="709" max="709" width="15.88671875" style="28" customWidth="1"/>
    <col min="710" max="710" width="13.88671875" style="28" customWidth="1"/>
    <col min="711" max="711" width="13.44140625" style="28" customWidth="1"/>
    <col min="712" max="712" width="27.6640625" style="28" customWidth="1"/>
    <col min="713" max="713" width="18.33203125" style="28" customWidth="1"/>
    <col min="714" max="714" width="11.5546875" style="28"/>
    <col min="715" max="715" width="12.88671875" style="28" customWidth="1"/>
    <col min="716" max="716" width="13" style="28" customWidth="1"/>
    <col min="717" max="717" width="16.5546875" style="28" customWidth="1"/>
    <col min="718" max="718" width="17.44140625" style="28" customWidth="1"/>
    <col min="719" max="719" width="14.88671875" style="28" customWidth="1"/>
    <col min="720" max="720" width="16.44140625" style="28" customWidth="1"/>
    <col min="721" max="721" width="17.109375" style="28" customWidth="1"/>
    <col min="722" max="722" width="16.44140625" style="28" customWidth="1"/>
    <col min="723" max="723" width="18" style="28" customWidth="1"/>
    <col min="724" max="724" width="23.33203125" style="28" customWidth="1"/>
    <col min="725" max="725" width="19.6640625" style="28" customWidth="1"/>
    <col min="726" max="726" width="27.88671875" style="28" customWidth="1"/>
    <col min="727" max="727" width="27.6640625" style="28" customWidth="1"/>
    <col min="728" max="728" width="22" style="28" customWidth="1"/>
    <col min="729" max="729" width="18.109375" style="28" customWidth="1"/>
    <col min="730" max="730" width="19.33203125" style="28" customWidth="1"/>
    <col min="731" max="731" width="19.88671875" style="28" customWidth="1"/>
    <col min="732" max="732" width="17.109375" style="28" customWidth="1"/>
    <col min="733" max="733" width="18.88671875" style="28" customWidth="1"/>
    <col min="734" max="734" width="17.6640625" style="28" customWidth="1"/>
    <col min="735" max="735" width="18.5546875" style="28" customWidth="1"/>
    <col min="736" max="736" width="16.44140625" style="28" customWidth="1"/>
    <col min="737" max="962" width="11.5546875" style="28"/>
    <col min="963" max="963" width="15.5546875" style="28" customWidth="1"/>
    <col min="964" max="964" width="14.44140625" style="28" customWidth="1"/>
    <col min="965" max="965" width="15.88671875" style="28" customWidth="1"/>
    <col min="966" max="966" width="13.88671875" style="28" customWidth="1"/>
    <col min="967" max="967" width="13.44140625" style="28" customWidth="1"/>
    <col min="968" max="968" width="27.6640625" style="28" customWidth="1"/>
    <col min="969" max="969" width="18.33203125" style="28" customWidth="1"/>
    <col min="970" max="970" width="11.5546875" style="28"/>
    <col min="971" max="971" width="12.88671875" style="28" customWidth="1"/>
    <col min="972" max="972" width="13" style="28" customWidth="1"/>
    <col min="973" max="973" width="16.5546875" style="28" customWidth="1"/>
    <col min="974" max="974" width="17.44140625" style="28" customWidth="1"/>
    <col min="975" max="975" width="14.88671875" style="28" customWidth="1"/>
    <col min="976" max="976" width="16.44140625" style="28" customWidth="1"/>
    <col min="977" max="977" width="17.109375" style="28" customWidth="1"/>
    <col min="978" max="978" width="16.44140625" style="28" customWidth="1"/>
    <col min="979" max="979" width="18" style="28" customWidth="1"/>
    <col min="980" max="980" width="23.33203125" style="28" customWidth="1"/>
    <col min="981" max="981" width="19.6640625" style="28" customWidth="1"/>
    <col min="982" max="982" width="27.88671875" style="28" customWidth="1"/>
    <col min="983" max="983" width="27.6640625" style="28" customWidth="1"/>
    <col min="984" max="984" width="22" style="28" customWidth="1"/>
    <col min="985" max="985" width="18.109375" style="28" customWidth="1"/>
    <col min="986" max="986" width="19.33203125" style="28" customWidth="1"/>
    <col min="987" max="987" width="19.88671875" style="28" customWidth="1"/>
    <col min="988" max="988" width="17.109375" style="28" customWidth="1"/>
    <col min="989" max="989" width="18.88671875" style="28" customWidth="1"/>
    <col min="990" max="990" width="17.6640625" style="28" customWidth="1"/>
    <col min="991" max="991" width="18.5546875" style="28" customWidth="1"/>
    <col min="992" max="992" width="16.44140625" style="28" customWidth="1"/>
    <col min="993" max="1218" width="11.5546875" style="28"/>
    <col min="1219" max="1219" width="15.5546875" style="28" customWidth="1"/>
    <col min="1220" max="1220" width="14.44140625" style="28" customWidth="1"/>
    <col min="1221" max="1221" width="15.88671875" style="28" customWidth="1"/>
    <col min="1222" max="1222" width="13.88671875" style="28" customWidth="1"/>
    <col min="1223" max="1223" width="13.44140625" style="28" customWidth="1"/>
    <col min="1224" max="1224" width="27.6640625" style="28" customWidth="1"/>
    <col min="1225" max="1225" width="18.33203125" style="28" customWidth="1"/>
    <col min="1226" max="1226" width="11.5546875" style="28"/>
    <col min="1227" max="1227" width="12.88671875" style="28" customWidth="1"/>
    <col min="1228" max="1228" width="13" style="28" customWidth="1"/>
    <col min="1229" max="1229" width="16.5546875" style="28" customWidth="1"/>
    <col min="1230" max="1230" width="17.44140625" style="28" customWidth="1"/>
    <col min="1231" max="1231" width="14.88671875" style="28" customWidth="1"/>
    <col min="1232" max="1232" width="16.44140625" style="28" customWidth="1"/>
    <col min="1233" max="1233" width="17.109375" style="28" customWidth="1"/>
    <col min="1234" max="1234" width="16.44140625" style="28" customWidth="1"/>
    <col min="1235" max="1235" width="18" style="28" customWidth="1"/>
    <col min="1236" max="1236" width="23.33203125" style="28" customWidth="1"/>
    <col min="1237" max="1237" width="19.6640625" style="28" customWidth="1"/>
    <col min="1238" max="1238" width="27.88671875" style="28" customWidth="1"/>
    <col min="1239" max="1239" width="27.6640625" style="28" customWidth="1"/>
    <col min="1240" max="1240" width="22" style="28" customWidth="1"/>
    <col min="1241" max="1241" width="18.109375" style="28" customWidth="1"/>
    <col min="1242" max="1242" width="19.33203125" style="28" customWidth="1"/>
    <col min="1243" max="1243" width="19.88671875" style="28" customWidth="1"/>
    <col min="1244" max="1244" width="17.109375" style="28" customWidth="1"/>
    <col min="1245" max="1245" width="18.88671875" style="28" customWidth="1"/>
    <col min="1246" max="1246" width="17.6640625" style="28" customWidth="1"/>
    <col min="1247" max="1247" width="18.5546875" style="28" customWidth="1"/>
    <col min="1248" max="1248" width="16.44140625" style="28" customWidth="1"/>
    <col min="1249" max="1474" width="11.5546875" style="28"/>
    <col min="1475" max="1475" width="15.5546875" style="28" customWidth="1"/>
    <col min="1476" max="1476" width="14.44140625" style="28" customWidth="1"/>
    <col min="1477" max="1477" width="15.88671875" style="28" customWidth="1"/>
    <col min="1478" max="1478" width="13.88671875" style="28" customWidth="1"/>
    <col min="1479" max="1479" width="13.44140625" style="28" customWidth="1"/>
    <col min="1480" max="1480" width="27.6640625" style="28" customWidth="1"/>
    <col min="1481" max="1481" width="18.33203125" style="28" customWidth="1"/>
    <col min="1482" max="1482" width="11.5546875" style="28"/>
    <col min="1483" max="1483" width="12.88671875" style="28" customWidth="1"/>
    <col min="1484" max="1484" width="13" style="28" customWidth="1"/>
    <col min="1485" max="1485" width="16.5546875" style="28" customWidth="1"/>
    <col min="1486" max="1486" width="17.44140625" style="28" customWidth="1"/>
    <col min="1487" max="1487" width="14.88671875" style="28" customWidth="1"/>
    <col min="1488" max="1488" width="16.44140625" style="28" customWidth="1"/>
    <col min="1489" max="1489" width="17.109375" style="28" customWidth="1"/>
    <col min="1490" max="1490" width="16.44140625" style="28" customWidth="1"/>
    <col min="1491" max="1491" width="18" style="28" customWidth="1"/>
    <col min="1492" max="1492" width="23.33203125" style="28" customWidth="1"/>
    <col min="1493" max="1493" width="19.6640625" style="28" customWidth="1"/>
    <col min="1494" max="1494" width="27.88671875" style="28" customWidth="1"/>
    <col min="1495" max="1495" width="27.6640625" style="28" customWidth="1"/>
    <col min="1496" max="1496" width="22" style="28" customWidth="1"/>
    <col min="1497" max="1497" width="18.109375" style="28" customWidth="1"/>
    <col min="1498" max="1498" width="19.33203125" style="28" customWidth="1"/>
    <col min="1499" max="1499" width="19.88671875" style="28" customWidth="1"/>
    <col min="1500" max="1500" width="17.109375" style="28" customWidth="1"/>
    <col min="1501" max="1501" width="18.88671875" style="28" customWidth="1"/>
    <col min="1502" max="1502" width="17.6640625" style="28" customWidth="1"/>
    <col min="1503" max="1503" width="18.5546875" style="28" customWidth="1"/>
    <col min="1504" max="1504" width="16.44140625" style="28" customWidth="1"/>
    <col min="1505" max="1730" width="11.5546875" style="28"/>
    <col min="1731" max="1731" width="15.5546875" style="28" customWidth="1"/>
    <col min="1732" max="1732" width="14.44140625" style="28" customWidth="1"/>
    <col min="1733" max="1733" width="15.88671875" style="28" customWidth="1"/>
    <col min="1734" max="1734" width="13.88671875" style="28" customWidth="1"/>
    <col min="1735" max="1735" width="13.44140625" style="28" customWidth="1"/>
    <col min="1736" max="1736" width="27.6640625" style="28" customWidth="1"/>
    <col min="1737" max="1737" width="18.33203125" style="28" customWidth="1"/>
    <col min="1738" max="1738" width="11.5546875" style="28"/>
    <col min="1739" max="1739" width="12.88671875" style="28" customWidth="1"/>
    <col min="1740" max="1740" width="13" style="28" customWidth="1"/>
    <col min="1741" max="1741" width="16.5546875" style="28" customWidth="1"/>
    <col min="1742" max="1742" width="17.44140625" style="28" customWidth="1"/>
    <col min="1743" max="1743" width="14.88671875" style="28" customWidth="1"/>
    <col min="1744" max="1744" width="16.44140625" style="28" customWidth="1"/>
    <col min="1745" max="1745" width="17.109375" style="28" customWidth="1"/>
    <col min="1746" max="1746" width="16.44140625" style="28" customWidth="1"/>
    <col min="1747" max="1747" width="18" style="28" customWidth="1"/>
    <col min="1748" max="1748" width="23.33203125" style="28" customWidth="1"/>
    <col min="1749" max="1749" width="19.6640625" style="28" customWidth="1"/>
    <col min="1750" max="1750" width="27.88671875" style="28" customWidth="1"/>
    <col min="1751" max="1751" width="27.6640625" style="28" customWidth="1"/>
    <col min="1752" max="1752" width="22" style="28" customWidth="1"/>
    <col min="1753" max="1753" width="18.109375" style="28" customWidth="1"/>
    <col min="1754" max="1754" width="19.33203125" style="28" customWidth="1"/>
    <col min="1755" max="1755" width="19.88671875" style="28" customWidth="1"/>
    <col min="1756" max="1756" width="17.109375" style="28" customWidth="1"/>
    <col min="1757" max="1757" width="18.88671875" style="28" customWidth="1"/>
    <col min="1758" max="1758" width="17.6640625" style="28" customWidth="1"/>
    <col min="1759" max="1759" width="18.5546875" style="28" customWidth="1"/>
    <col min="1760" max="1760" width="16.44140625" style="28" customWidth="1"/>
    <col min="1761" max="1986" width="11.5546875" style="28"/>
    <col min="1987" max="1987" width="15.5546875" style="28" customWidth="1"/>
    <col min="1988" max="1988" width="14.44140625" style="28" customWidth="1"/>
    <col min="1989" max="1989" width="15.88671875" style="28" customWidth="1"/>
    <col min="1990" max="1990" width="13.88671875" style="28" customWidth="1"/>
    <col min="1991" max="1991" width="13.44140625" style="28" customWidth="1"/>
    <col min="1992" max="1992" width="27.6640625" style="28" customWidth="1"/>
    <col min="1993" max="1993" width="18.33203125" style="28" customWidth="1"/>
    <col min="1994" max="1994" width="11.5546875" style="28"/>
    <col min="1995" max="1995" width="12.88671875" style="28" customWidth="1"/>
    <col min="1996" max="1996" width="13" style="28" customWidth="1"/>
    <col min="1997" max="1997" width="16.5546875" style="28" customWidth="1"/>
    <col min="1998" max="1998" width="17.44140625" style="28" customWidth="1"/>
    <col min="1999" max="1999" width="14.88671875" style="28" customWidth="1"/>
    <col min="2000" max="2000" width="16.44140625" style="28" customWidth="1"/>
    <col min="2001" max="2001" width="17.109375" style="28" customWidth="1"/>
    <col min="2002" max="2002" width="16.44140625" style="28" customWidth="1"/>
    <col min="2003" max="2003" width="18" style="28" customWidth="1"/>
    <col min="2004" max="2004" width="23.33203125" style="28" customWidth="1"/>
    <col min="2005" max="2005" width="19.6640625" style="28" customWidth="1"/>
    <col min="2006" max="2006" width="27.88671875" style="28" customWidth="1"/>
    <col min="2007" max="2007" width="27.6640625" style="28" customWidth="1"/>
    <col min="2008" max="2008" width="22" style="28" customWidth="1"/>
    <col min="2009" max="2009" width="18.109375" style="28" customWidth="1"/>
    <col min="2010" max="2010" width="19.33203125" style="28" customWidth="1"/>
    <col min="2011" max="2011" width="19.88671875" style="28" customWidth="1"/>
    <col min="2012" max="2012" width="17.109375" style="28" customWidth="1"/>
    <col min="2013" max="2013" width="18.88671875" style="28" customWidth="1"/>
    <col min="2014" max="2014" width="17.6640625" style="28" customWidth="1"/>
    <col min="2015" max="2015" width="18.5546875" style="28" customWidth="1"/>
    <col min="2016" max="2016" width="16.44140625" style="28" customWidth="1"/>
    <col min="2017" max="2242" width="11.5546875" style="28"/>
    <col min="2243" max="2243" width="15.5546875" style="28" customWidth="1"/>
    <col min="2244" max="2244" width="14.44140625" style="28" customWidth="1"/>
    <col min="2245" max="2245" width="15.88671875" style="28" customWidth="1"/>
    <col min="2246" max="2246" width="13.88671875" style="28" customWidth="1"/>
    <col min="2247" max="2247" width="13.44140625" style="28" customWidth="1"/>
    <col min="2248" max="2248" width="27.6640625" style="28" customWidth="1"/>
    <col min="2249" max="2249" width="18.33203125" style="28" customWidth="1"/>
    <col min="2250" max="2250" width="11.5546875" style="28"/>
    <col min="2251" max="2251" width="12.88671875" style="28" customWidth="1"/>
    <col min="2252" max="2252" width="13" style="28" customWidth="1"/>
    <col min="2253" max="2253" width="16.5546875" style="28" customWidth="1"/>
    <col min="2254" max="2254" width="17.44140625" style="28" customWidth="1"/>
    <col min="2255" max="2255" width="14.88671875" style="28" customWidth="1"/>
    <col min="2256" max="2256" width="16.44140625" style="28" customWidth="1"/>
    <col min="2257" max="2257" width="17.109375" style="28" customWidth="1"/>
    <col min="2258" max="2258" width="16.44140625" style="28" customWidth="1"/>
    <col min="2259" max="2259" width="18" style="28" customWidth="1"/>
    <col min="2260" max="2260" width="23.33203125" style="28" customWidth="1"/>
    <col min="2261" max="2261" width="19.6640625" style="28" customWidth="1"/>
    <col min="2262" max="2262" width="27.88671875" style="28" customWidth="1"/>
    <col min="2263" max="2263" width="27.6640625" style="28" customWidth="1"/>
    <col min="2264" max="2264" width="22" style="28" customWidth="1"/>
    <col min="2265" max="2265" width="18.109375" style="28" customWidth="1"/>
    <col min="2266" max="2266" width="19.33203125" style="28" customWidth="1"/>
    <col min="2267" max="2267" width="19.88671875" style="28" customWidth="1"/>
    <col min="2268" max="2268" width="17.109375" style="28" customWidth="1"/>
    <col min="2269" max="2269" width="18.88671875" style="28" customWidth="1"/>
    <col min="2270" max="2270" width="17.6640625" style="28" customWidth="1"/>
    <col min="2271" max="2271" width="18.5546875" style="28" customWidth="1"/>
    <col min="2272" max="2272" width="16.44140625" style="28" customWidth="1"/>
    <col min="2273" max="2498" width="11.5546875" style="28"/>
    <col min="2499" max="2499" width="15.5546875" style="28" customWidth="1"/>
    <col min="2500" max="2500" width="14.44140625" style="28" customWidth="1"/>
    <col min="2501" max="2501" width="15.88671875" style="28" customWidth="1"/>
    <col min="2502" max="2502" width="13.88671875" style="28" customWidth="1"/>
    <col min="2503" max="2503" width="13.44140625" style="28" customWidth="1"/>
    <col min="2504" max="2504" width="27.6640625" style="28" customWidth="1"/>
    <col min="2505" max="2505" width="18.33203125" style="28" customWidth="1"/>
    <col min="2506" max="2506" width="11.5546875" style="28"/>
    <col min="2507" max="2507" width="12.88671875" style="28" customWidth="1"/>
    <col min="2508" max="2508" width="13" style="28" customWidth="1"/>
    <col min="2509" max="2509" width="16.5546875" style="28" customWidth="1"/>
    <col min="2510" max="2510" width="17.44140625" style="28" customWidth="1"/>
    <col min="2511" max="2511" width="14.88671875" style="28" customWidth="1"/>
    <col min="2512" max="2512" width="16.44140625" style="28" customWidth="1"/>
    <col min="2513" max="2513" width="17.109375" style="28" customWidth="1"/>
    <col min="2514" max="2514" width="16.44140625" style="28" customWidth="1"/>
    <col min="2515" max="2515" width="18" style="28" customWidth="1"/>
    <col min="2516" max="2516" width="23.33203125" style="28" customWidth="1"/>
    <col min="2517" max="2517" width="19.6640625" style="28" customWidth="1"/>
    <col min="2518" max="2518" width="27.88671875" style="28" customWidth="1"/>
    <col min="2519" max="2519" width="27.6640625" style="28" customWidth="1"/>
    <col min="2520" max="2520" width="22" style="28" customWidth="1"/>
    <col min="2521" max="2521" width="18.109375" style="28" customWidth="1"/>
    <col min="2522" max="2522" width="19.33203125" style="28" customWidth="1"/>
    <col min="2523" max="2523" width="19.88671875" style="28" customWidth="1"/>
    <col min="2524" max="2524" width="17.109375" style="28" customWidth="1"/>
    <col min="2525" max="2525" width="18.88671875" style="28" customWidth="1"/>
    <col min="2526" max="2526" width="17.6640625" style="28" customWidth="1"/>
    <col min="2527" max="2527" width="18.5546875" style="28" customWidth="1"/>
    <col min="2528" max="2528" width="16.44140625" style="28" customWidth="1"/>
    <col min="2529" max="2754" width="11.5546875" style="28"/>
    <col min="2755" max="2755" width="15.5546875" style="28" customWidth="1"/>
    <col min="2756" max="2756" width="14.44140625" style="28" customWidth="1"/>
    <col min="2757" max="2757" width="15.88671875" style="28" customWidth="1"/>
    <col min="2758" max="2758" width="13.88671875" style="28" customWidth="1"/>
    <col min="2759" max="2759" width="13.44140625" style="28" customWidth="1"/>
    <col min="2760" max="2760" width="27.6640625" style="28" customWidth="1"/>
    <col min="2761" max="2761" width="18.33203125" style="28" customWidth="1"/>
    <col min="2762" max="2762" width="11.5546875" style="28"/>
    <col min="2763" max="2763" width="12.88671875" style="28" customWidth="1"/>
    <col min="2764" max="2764" width="13" style="28" customWidth="1"/>
    <col min="2765" max="2765" width="16.5546875" style="28" customWidth="1"/>
    <col min="2766" max="2766" width="17.44140625" style="28" customWidth="1"/>
    <col min="2767" max="2767" width="14.88671875" style="28" customWidth="1"/>
    <col min="2768" max="2768" width="16.44140625" style="28" customWidth="1"/>
    <col min="2769" max="2769" width="17.109375" style="28" customWidth="1"/>
    <col min="2770" max="2770" width="16.44140625" style="28" customWidth="1"/>
    <col min="2771" max="2771" width="18" style="28" customWidth="1"/>
    <col min="2772" max="2772" width="23.33203125" style="28" customWidth="1"/>
    <col min="2773" max="2773" width="19.6640625" style="28" customWidth="1"/>
    <col min="2774" max="2774" width="27.88671875" style="28" customWidth="1"/>
    <col min="2775" max="2775" width="27.6640625" style="28" customWidth="1"/>
    <col min="2776" max="2776" width="22" style="28" customWidth="1"/>
    <col min="2777" max="2777" width="18.109375" style="28" customWidth="1"/>
    <col min="2778" max="2778" width="19.33203125" style="28" customWidth="1"/>
    <col min="2779" max="2779" width="19.88671875" style="28" customWidth="1"/>
    <col min="2780" max="2780" width="17.109375" style="28" customWidth="1"/>
    <col min="2781" max="2781" width="18.88671875" style="28" customWidth="1"/>
    <col min="2782" max="2782" width="17.6640625" style="28" customWidth="1"/>
    <col min="2783" max="2783" width="18.5546875" style="28" customWidth="1"/>
    <col min="2784" max="2784" width="16.44140625" style="28" customWidth="1"/>
    <col min="2785" max="3010" width="11.5546875" style="28"/>
    <col min="3011" max="3011" width="15.5546875" style="28" customWidth="1"/>
    <col min="3012" max="3012" width="14.44140625" style="28" customWidth="1"/>
    <col min="3013" max="3013" width="15.88671875" style="28" customWidth="1"/>
    <col min="3014" max="3014" width="13.88671875" style="28" customWidth="1"/>
    <col min="3015" max="3015" width="13.44140625" style="28" customWidth="1"/>
    <col min="3016" max="3016" width="27.6640625" style="28" customWidth="1"/>
    <col min="3017" max="3017" width="18.33203125" style="28" customWidth="1"/>
    <col min="3018" max="3018" width="11.5546875" style="28"/>
    <col min="3019" max="3019" width="12.88671875" style="28" customWidth="1"/>
    <col min="3020" max="3020" width="13" style="28" customWidth="1"/>
    <col min="3021" max="3021" width="16.5546875" style="28" customWidth="1"/>
    <col min="3022" max="3022" width="17.44140625" style="28" customWidth="1"/>
    <col min="3023" max="3023" width="14.88671875" style="28" customWidth="1"/>
    <col min="3024" max="3024" width="16.44140625" style="28" customWidth="1"/>
    <col min="3025" max="3025" width="17.109375" style="28" customWidth="1"/>
    <col min="3026" max="3026" width="16.44140625" style="28" customWidth="1"/>
    <col min="3027" max="3027" width="18" style="28" customWidth="1"/>
    <col min="3028" max="3028" width="23.33203125" style="28" customWidth="1"/>
    <col min="3029" max="3029" width="19.6640625" style="28" customWidth="1"/>
    <col min="3030" max="3030" width="27.88671875" style="28" customWidth="1"/>
    <col min="3031" max="3031" width="27.6640625" style="28" customWidth="1"/>
    <col min="3032" max="3032" width="22" style="28" customWidth="1"/>
    <col min="3033" max="3033" width="18.109375" style="28" customWidth="1"/>
    <col min="3034" max="3034" width="19.33203125" style="28" customWidth="1"/>
    <col min="3035" max="3035" width="19.88671875" style="28" customWidth="1"/>
    <col min="3036" max="3036" width="17.109375" style="28" customWidth="1"/>
    <col min="3037" max="3037" width="18.88671875" style="28" customWidth="1"/>
    <col min="3038" max="3038" width="17.6640625" style="28" customWidth="1"/>
    <col min="3039" max="3039" width="18.5546875" style="28" customWidth="1"/>
    <col min="3040" max="3040" width="16.44140625" style="28" customWidth="1"/>
    <col min="3041" max="3266" width="11.5546875" style="28"/>
    <col min="3267" max="3267" width="15.5546875" style="28" customWidth="1"/>
    <col min="3268" max="3268" width="14.44140625" style="28" customWidth="1"/>
    <col min="3269" max="3269" width="15.88671875" style="28" customWidth="1"/>
    <col min="3270" max="3270" width="13.88671875" style="28" customWidth="1"/>
    <col min="3271" max="3271" width="13.44140625" style="28" customWidth="1"/>
    <col min="3272" max="3272" width="27.6640625" style="28" customWidth="1"/>
    <col min="3273" max="3273" width="18.33203125" style="28" customWidth="1"/>
    <col min="3274" max="3274" width="11.5546875" style="28"/>
    <col min="3275" max="3275" width="12.88671875" style="28" customWidth="1"/>
    <col min="3276" max="3276" width="13" style="28" customWidth="1"/>
    <col min="3277" max="3277" width="16.5546875" style="28" customWidth="1"/>
    <col min="3278" max="3278" width="17.44140625" style="28" customWidth="1"/>
    <col min="3279" max="3279" width="14.88671875" style="28" customWidth="1"/>
    <col min="3280" max="3280" width="16.44140625" style="28" customWidth="1"/>
    <col min="3281" max="3281" width="17.109375" style="28" customWidth="1"/>
    <col min="3282" max="3282" width="16.44140625" style="28" customWidth="1"/>
    <col min="3283" max="3283" width="18" style="28" customWidth="1"/>
    <col min="3284" max="3284" width="23.33203125" style="28" customWidth="1"/>
    <col min="3285" max="3285" width="19.6640625" style="28" customWidth="1"/>
    <col min="3286" max="3286" width="27.88671875" style="28" customWidth="1"/>
    <col min="3287" max="3287" width="27.6640625" style="28" customWidth="1"/>
    <col min="3288" max="3288" width="22" style="28" customWidth="1"/>
    <col min="3289" max="3289" width="18.109375" style="28" customWidth="1"/>
    <col min="3290" max="3290" width="19.33203125" style="28" customWidth="1"/>
    <col min="3291" max="3291" width="19.88671875" style="28" customWidth="1"/>
    <col min="3292" max="3292" width="17.109375" style="28" customWidth="1"/>
    <col min="3293" max="3293" width="18.88671875" style="28" customWidth="1"/>
    <col min="3294" max="3294" width="17.6640625" style="28" customWidth="1"/>
    <col min="3295" max="3295" width="18.5546875" style="28" customWidth="1"/>
    <col min="3296" max="3296" width="16.44140625" style="28" customWidth="1"/>
    <col min="3297" max="3522" width="11.5546875" style="28"/>
    <col min="3523" max="3523" width="15.5546875" style="28" customWidth="1"/>
    <col min="3524" max="3524" width="14.44140625" style="28" customWidth="1"/>
    <col min="3525" max="3525" width="15.88671875" style="28" customWidth="1"/>
    <col min="3526" max="3526" width="13.88671875" style="28" customWidth="1"/>
    <col min="3527" max="3527" width="13.44140625" style="28" customWidth="1"/>
    <col min="3528" max="3528" width="27.6640625" style="28" customWidth="1"/>
    <col min="3529" max="3529" width="18.33203125" style="28" customWidth="1"/>
    <col min="3530" max="3530" width="11.5546875" style="28"/>
    <col min="3531" max="3531" width="12.88671875" style="28" customWidth="1"/>
    <col min="3532" max="3532" width="13" style="28" customWidth="1"/>
    <col min="3533" max="3533" width="16.5546875" style="28" customWidth="1"/>
    <col min="3534" max="3534" width="17.44140625" style="28" customWidth="1"/>
    <col min="3535" max="3535" width="14.88671875" style="28" customWidth="1"/>
    <col min="3536" max="3536" width="16.44140625" style="28" customWidth="1"/>
    <col min="3537" max="3537" width="17.109375" style="28" customWidth="1"/>
    <col min="3538" max="3538" width="16.44140625" style="28" customWidth="1"/>
    <col min="3539" max="3539" width="18" style="28" customWidth="1"/>
    <col min="3540" max="3540" width="23.33203125" style="28" customWidth="1"/>
    <col min="3541" max="3541" width="19.6640625" style="28" customWidth="1"/>
    <col min="3542" max="3542" width="27.88671875" style="28" customWidth="1"/>
    <col min="3543" max="3543" width="27.6640625" style="28" customWidth="1"/>
    <col min="3544" max="3544" width="22" style="28" customWidth="1"/>
    <col min="3545" max="3545" width="18.109375" style="28" customWidth="1"/>
    <col min="3546" max="3546" width="19.33203125" style="28" customWidth="1"/>
    <col min="3547" max="3547" width="19.88671875" style="28" customWidth="1"/>
    <col min="3548" max="3548" width="17.109375" style="28" customWidth="1"/>
    <col min="3549" max="3549" width="18.88671875" style="28" customWidth="1"/>
    <col min="3550" max="3550" width="17.6640625" style="28" customWidth="1"/>
    <col min="3551" max="3551" width="18.5546875" style="28" customWidth="1"/>
    <col min="3552" max="3552" width="16.44140625" style="28" customWidth="1"/>
    <col min="3553" max="3778" width="11.5546875" style="28"/>
    <col min="3779" max="3779" width="15.5546875" style="28" customWidth="1"/>
    <col min="3780" max="3780" width="14.44140625" style="28" customWidth="1"/>
    <col min="3781" max="3781" width="15.88671875" style="28" customWidth="1"/>
    <col min="3782" max="3782" width="13.88671875" style="28" customWidth="1"/>
    <col min="3783" max="3783" width="13.44140625" style="28" customWidth="1"/>
    <col min="3784" max="3784" width="27.6640625" style="28" customWidth="1"/>
    <col min="3785" max="3785" width="18.33203125" style="28" customWidth="1"/>
    <col min="3786" max="3786" width="11.5546875" style="28"/>
    <col min="3787" max="3787" width="12.88671875" style="28" customWidth="1"/>
    <col min="3788" max="3788" width="13" style="28" customWidth="1"/>
    <col min="3789" max="3789" width="16.5546875" style="28" customWidth="1"/>
    <col min="3790" max="3790" width="17.44140625" style="28" customWidth="1"/>
    <col min="3791" max="3791" width="14.88671875" style="28" customWidth="1"/>
    <col min="3792" max="3792" width="16.44140625" style="28" customWidth="1"/>
    <col min="3793" max="3793" width="17.109375" style="28" customWidth="1"/>
    <col min="3794" max="3794" width="16.44140625" style="28" customWidth="1"/>
    <col min="3795" max="3795" width="18" style="28" customWidth="1"/>
    <col min="3796" max="3796" width="23.33203125" style="28" customWidth="1"/>
    <col min="3797" max="3797" width="19.6640625" style="28" customWidth="1"/>
    <col min="3798" max="3798" width="27.88671875" style="28" customWidth="1"/>
    <col min="3799" max="3799" width="27.6640625" style="28" customWidth="1"/>
    <col min="3800" max="3800" width="22" style="28" customWidth="1"/>
    <col min="3801" max="3801" width="18.109375" style="28" customWidth="1"/>
    <col min="3802" max="3802" width="19.33203125" style="28" customWidth="1"/>
    <col min="3803" max="3803" width="19.88671875" style="28" customWidth="1"/>
    <col min="3804" max="3804" width="17.109375" style="28" customWidth="1"/>
    <col min="3805" max="3805" width="18.88671875" style="28" customWidth="1"/>
    <col min="3806" max="3806" width="17.6640625" style="28" customWidth="1"/>
    <col min="3807" max="3807" width="18.5546875" style="28" customWidth="1"/>
    <col min="3808" max="3808" width="16.44140625" style="28" customWidth="1"/>
    <col min="3809" max="4034" width="11.5546875" style="28"/>
    <col min="4035" max="4035" width="15.5546875" style="28" customWidth="1"/>
    <col min="4036" max="4036" width="14.44140625" style="28" customWidth="1"/>
    <col min="4037" max="4037" width="15.88671875" style="28" customWidth="1"/>
    <col min="4038" max="4038" width="13.88671875" style="28" customWidth="1"/>
    <col min="4039" max="4039" width="13.44140625" style="28" customWidth="1"/>
    <col min="4040" max="4040" width="27.6640625" style="28" customWidth="1"/>
    <col min="4041" max="4041" width="18.33203125" style="28" customWidth="1"/>
    <col min="4042" max="4042" width="11.5546875" style="28"/>
    <col min="4043" max="4043" width="12.88671875" style="28" customWidth="1"/>
    <col min="4044" max="4044" width="13" style="28" customWidth="1"/>
    <col min="4045" max="4045" width="16.5546875" style="28" customWidth="1"/>
    <col min="4046" max="4046" width="17.44140625" style="28" customWidth="1"/>
    <col min="4047" max="4047" width="14.88671875" style="28" customWidth="1"/>
    <col min="4048" max="4048" width="16.44140625" style="28" customWidth="1"/>
    <col min="4049" max="4049" width="17.109375" style="28" customWidth="1"/>
    <col min="4050" max="4050" width="16.44140625" style="28" customWidth="1"/>
    <col min="4051" max="4051" width="18" style="28" customWidth="1"/>
    <col min="4052" max="4052" width="23.33203125" style="28" customWidth="1"/>
    <col min="4053" max="4053" width="19.6640625" style="28" customWidth="1"/>
    <col min="4054" max="4054" width="27.88671875" style="28" customWidth="1"/>
    <col min="4055" max="4055" width="27.6640625" style="28" customWidth="1"/>
    <col min="4056" max="4056" width="22" style="28" customWidth="1"/>
    <col min="4057" max="4057" width="18.109375" style="28" customWidth="1"/>
    <col min="4058" max="4058" width="19.33203125" style="28" customWidth="1"/>
    <col min="4059" max="4059" width="19.88671875" style="28" customWidth="1"/>
    <col min="4060" max="4060" width="17.109375" style="28" customWidth="1"/>
    <col min="4061" max="4061" width="18.88671875" style="28" customWidth="1"/>
    <col min="4062" max="4062" width="17.6640625" style="28" customWidth="1"/>
    <col min="4063" max="4063" width="18.5546875" style="28" customWidth="1"/>
    <col min="4064" max="4064" width="16.44140625" style="28" customWidth="1"/>
    <col min="4065" max="4290" width="11.5546875" style="28"/>
    <col min="4291" max="4291" width="15.5546875" style="28" customWidth="1"/>
    <col min="4292" max="4292" width="14.44140625" style="28" customWidth="1"/>
    <col min="4293" max="4293" width="15.88671875" style="28" customWidth="1"/>
    <col min="4294" max="4294" width="13.88671875" style="28" customWidth="1"/>
    <col min="4295" max="4295" width="13.44140625" style="28" customWidth="1"/>
    <col min="4296" max="4296" width="27.6640625" style="28" customWidth="1"/>
    <col min="4297" max="4297" width="18.33203125" style="28" customWidth="1"/>
    <col min="4298" max="4298" width="11.5546875" style="28"/>
    <col min="4299" max="4299" width="12.88671875" style="28" customWidth="1"/>
    <col min="4300" max="4300" width="13" style="28" customWidth="1"/>
    <col min="4301" max="4301" width="16.5546875" style="28" customWidth="1"/>
    <col min="4302" max="4302" width="17.44140625" style="28" customWidth="1"/>
    <col min="4303" max="4303" width="14.88671875" style="28" customWidth="1"/>
    <col min="4304" max="4304" width="16.44140625" style="28" customWidth="1"/>
    <col min="4305" max="4305" width="17.109375" style="28" customWidth="1"/>
    <col min="4306" max="4306" width="16.44140625" style="28" customWidth="1"/>
    <col min="4307" max="4307" width="18" style="28" customWidth="1"/>
    <col min="4308" max="4308" width="23.33203125" style="28" customWidth="1"/>
    <col min="4309" max="4309" width="19.6640625" style="28" customWidth="1"/>
    <col min="4310" max="4310" width="27.88671875" style="28" customWidth="1"/>
    <col min="4311" max="4311" width="27.6640625" style="28" customWidth="1"/>
    <col min="4312" max="4312" width="22" style="28" customWidth="1"/>
    <col min="4313" max="4313" width="18.109375" style="28" customWidth="1"/>
    <col min="4314" max="4314" width="19.33203125" style="28" customWidth="1"/>
    <col min="4315" max="4315" width="19.88671875" style="28" customWidth="1"/>
    <col min="4316" max="4316" width="17.109375" style="28" customWidth="1"/>
    <col min="4317" max="4317" width="18.88671875" style="28" customWidth="1"/>
    <col min="4318" max="4318" width="17.6640625" style="28" customWidth="1"/>
    <col min="4319" max="4319" width="18.5546875" style="28" customWidth="1"/>
    <col min="4320" max="4320" width="16.44140625" style="28" customWidth="1"/>
    <col min="4321" max="4546" width="11.5546875" style="28"/>
    <col min="4547" max="4547" width="15.5546875" style="28" customWidth="1"/>
    <col min="4548" max="4548" width="14.44140625" style="28" customWidth="1"/>
    <col min="4549" max="4549" width="15.88671875" style="28" customWidth="1"/>
    <col min="4550" max="4550" width="13.88671875" style="28" customWidth="1"/>
    <col min="4551" max="4551" width="13.44140625" style="28" customWidth="1"/>
    <col min="4552" max="4552" width="27.6640625" style="28" customWidth="1"/>
    <col min="4553" max="4553" width="18.33203125" style="28" customWidth="1"/>
    <col min="4554" max="4554" width="11.5546875" style="28"/>
    <col min="4555" max="4555" width="12.88671875" style="28" customWidth="1"/>
    <col min="4556" max="4556" width="13" style="28" customWidth="1"/>
    <col min="4557" max="4557" width="16.5546875" style="28" customWidth="1"/>
    <col min="4558" max="4558" width="17.44140625" style="28" customWidth="1"/>
    <col min="4559" max="4559" width="14.88671875" style="28" customWidth="1"/>
    <col min="4560" max="4560" width="16.44140625" style="28" customWidth="1"/>
    <col min="4561" max="4561" width="17.109375" style="28" customWidth="1"/>
    <col min="4562" max="4562" width="16.44140625" style="28" customWidth="1"/>
    <col min="4563" max="4563" width="18" style="28" customWidth="1"/>
    <col min="4564" max="4564" width="23.33203125" style="28" customWidth="1"/>
    <col min="4565" max="4565" width="19.6640625" style="28" customWidth="1"/>
    <col min="4566" max="4566" width="27.88671875" style="28" customWidth="1"/>
    <col min="4567" max="4567" width="27.6640625" style="28" customWidth="1"/>
    <col min="4568" max="4568" width="22" style="28" customWidth="1"/>
    <col min="4569" max="4569" width="18.109375" style="28" customWidth="1"/>
    <col min="4570" max="4570" width="19.33203125" style="28" customWidth="1"/>
    <col min="4571" max="4571" width="19.88671875" style="28" customWidth="1"/>
    <col min="4572" max="4572" width="17.109375" style="28" customWidth="1"/>
    <col min="4573" max="4573" width="18.88671875" style="28" customWidth="1"/>
    <col min="4574" max="4574" width="17.6640625" style="28" customWidth="1"/>
    <col min="4575" max="4575" width="18.5546875" style="28" customWidth="1"/>
    <col min="4576" max="4576" width="16.44140625" style="28" customWidth="1"/>
    <col min="4577" max="4802" width="11.5546875" style="28"/>
    <col min="4803" max="4803" width="15.5546875" style="28" customWidth="1"/>
    <col min="4804" max="4804" width="14.44140625" style="28" customWidth="1"/>
    <col min="4805" max="4805" width="15.88671875" style="28" customWidth="1"/>
    <col min="4806" max="4806" width="13.88671875" style="28" customWidth="1"/>
    <col min="4807" max="4807" width="13.44140625" style="28" customWidth="1"/>
    <col min="4808" max="4808" width="27.6640625" style="28" customWidth="1"/>
    <col min="4809" max="4809" width="18.33203125" style="28" customWidth="1"/>
    <col min="4810" max="4810" width="11.5546875" style="28"/>
    <col min="4811" max="4811" width="12.88671875" style="28" customWidth="1"/>
    <col min="4812" max="4812" width="13" style="28" customWidth="1"/>
    <col min="4813" max="4813" width="16.5546875" style="28" customWidth="1"/>
    <col min="4814" max="4814" width="17.44140625" style="28" customWidth="1"/>
    <col min="4815" max="4815" width="14.88671875" style="28" customWidth="1"/>
    <col min="4816" max="4816" width="16.44140625" style="28" customWidth="1"/>
    <col min="4817" max="4817" width="17.109375" style="28" customWidth="1"/>
    <col min="4818" max="4818" width="16.44140625" style="28" customWidth="1"/>
    <col min="4819" max="4819" width="18" style="28" customWidth="1"/>
    <col min="4820" max="4820" width="23.33203125" style="28" customWidth="1"/>
    <col min="4821" max="4821" width="19.6640625" style="28" customWidth="1"/>
    <col min="4822" max="4822" width="27.88671875" style="28" customWidth="1"/>
    <col min="4823" max="4823" width="27.6640625" style="28" customWidth="1"/>
    <col min="4824" max="4824" width="22" style="28" customWidth="1"/>
    <col min="4825" max="4825" width="18.109375" style="28" customWidth="1"/>
    <col min="4826" max="4826" width="19.33203125" style="28" customWidth="1"/>
    <col min="4827" max="4827" width="19.88671875" style="28" customWidth="1"/>
    <col min="4828" max="4828" width="17.109375" style="28" customWidth="1"/>
    <col min="4829" max="4829" width="18.88671875" style="28" customWidth="1"/>
    <col min="4830" max="4830" width="17.6640625" style="28" customWidth="1"/>
    <col min="4831" max="4831" width="18.5546875" style="28" customWidth="1"/>
    <col min="4832" max="4832" width="16.44140625" style="28" customWidth="1"/>
    <col min="4833" max="5058" width="11.5546875" style="28"/>
    <col min="5059" max="5059" width="15.5546875" style="28" customWidth="1"/>
    <col min="5060" max="5060" width="14.44140625" style="28" customWidth="1"/>
    <col min="5061" max="5061" width="15.88671875" style="28" customWidth="1"/>
    <col min="5062" max="5062" width="13.88671875" style="28" customWidth="1"/>
    <col min="5063" max="5063" width="13.44140625" style="28" customWidth="1"/>
    <col min="5064" max="5064" width="27.6640625" style="28" customWidth="1"/>
    <col min="5065" max="5065" width="18.33203125" style="28" customWidth="1"/>
    <col min="5066" max="5066" width="11.5546875" style="28"/>
    <col min="5067" max="5067" width="12.88671875" style="28" customWidth="1"/>
    <col min="5068" max="5068" width="13" style="28" customWidth="1"/>
    <col min="5069" max="5069" width="16.5546875" style="28" customWidth="1"/>
    <col min="5070" max="5070" width="17.44140625" style="28" customWidth="1"/>
    <col min="5071" max="5071" width="14.88671875" style="28" customWidth="1"/>
    <col min="5072" max="5072" width="16.44140625" style="28" customWidth="1"/>
    <col min="5073" max="5073" width="17.109375" style="28" customWidth="1"/>
    <col min="5074" max="5074" width="16.44140625" style="28" customWidth="1"/>
    <col min="5075" max="5075" width="18" style="28" customWidth="1"/>
    <col min="5076" max="5076" width="23.33203125" style="28" customWidth="1"/>
    <col min="5077" max="5077" width="19.6640625" style="28" customWidth="1"/>
    <col min="5078" max="5078" width="27.88671875" style="28" customWidth="1"/>
    <col min="5079" max="5079" width="27.6640625" style="28" customWidth="1"/>
    <col min="5080" max="5080" width="22" style="28" customWidth="1"/>
    <col min="5081" max="5081" width="18.109375" style="28" customWidth="1"/>
    <col min="5082" max="5082" width="19.33203125" style="28" customWidth="1"/>
    <col min="5083" max="5083" width="19.88671875" style="28" customWidth="1"/>
    <col min="5084" max="5084" width="17.109375" style="28" customWidth="1"/>
    <col min="5085" max="5085" width="18.88671875" style="28" customWidth="1"/>
    <col min="5086" max="5086" width="17.6640625" style="28" customWidth="1"/>
    <col min="5087" max="5087" width="18.5546875" style="28" customWidth="1"/>
    <col min="5088" max="5088" width="16.44140625" style="28" customWidth="1"/>
    <col min="5089" max="5314" width="11.5546875" style="28"/>
    <col min="5315" max="5315" width="15.5546875" style="28" customWidth="1"/>
    <col min="5316" max="5316" width="14.44140625" style="28" customWidth="1"/>
    <col min="5317" max="5317" width="15.88671875" style="28" customWidth="1"/>
    <col min="5318" max="5318" width="13.88671875" style="28" customWidth="1"/>
    <col min="5319" max="5319" width="13.44140625" style="28" customWidth="1"/>
    <col min="5320" max="5320" width="27.6640625" style="28" customWidth="1"/>
    <col min="5321" max="5321" width="18.33203125" style="28" customWidth="1"/>
    <col min="5322" max="5322" width="11.5546875" style="28"/>
    <col min="5323" max="5323" width="12.88671875" style="28" customWidth="1"/>
    <col min="5324" max="5324" width="13" style="28" customWidth="1"/>
    <col min="5325" max="5325" width="16.5546875" style="28" customWidth="1"/>
    <col min="5326" max="5326" width="17.44140625" style="28" customWidth="1"/>
    <col min="5327" max="5327" width="14.88671875" style="28" customWidth="1"/>
    <col min="5328" max="5328" width="16.44140625" style="28" customWidth="1"/>
    <col min="5329" max="5329" width="17.109375" style="28" customWidth="1"/>
    <col min="5330" max="5330" width="16.44140625" style="28" customWidth="1"/>
    <col min="5331" max="5331" width="18" style="28" customWidth="1"/>
    <col min="5332" max="5332" width="23.33203125" style="28" customWidth="1"/>
    <col min="5333" max="5333" width="19.6640625" style="28" customWidth="1"/>
    <col min="5334" max="5334" width="27.88671875" style="28" customWidth="1"/>
    <col min="5335" max="5335" width="27.6640625" style="28" customWidth="1"/>
    <col min="5336" max="5336" width="22" style="28" customWidth="1"/>
    <col min="5337" max="5337" width="18.109375" style="28" customWidth="1"/>
    <col min="5338" max="5338" width="19.33203125" style="28" customWidth="1"/>
    <col min="5339" max="5339" width="19.88671875" style="28" customWidth="1"/>
    <col min="5340" max="5340" width="17.109375" style="28" customWidth="1"/>
    <col min="5341" max="5341" width="18.88671875" style="28" customWidth="1"/>
    <col min="5342" max="5342" width="17.6640625" style="28" customWidth="1"/>
    <col min="5343" max="5343" width="18.5546875" style="28" customWidth="1"/>
    <col min="5344" max="5344" width="16.44140625" style="28" customWidth="1"/>
    <col min="5345" max="5570" width="11.5546875" style="28"/>
    <col min="5571" max="5571" width="15.5546875" style="28" customWidth="1"/>
    <col min="5572" max="5572" width="14.44140625" style="28" customWidth="1"/>
    <col min="5573" max="5573" width="15.88671875" style="28" customWidth="1"/>
    <col min="5574" max="5574" width="13.88671875" style="28" customWidth="1"/>
    <col min="5575" max="5575" width="13.44140625" style="28" customWidth="1"/>
    <col min="5576" max="5576" width="27.6640625" style="28" customWidth="1"/>
    <col min="5577" max="5577" width="18.33203125" style="28" customWidth="1"/>
    <col min="5578" max="5578" width="11.5546875" style="28"/>
    <col min="5579" max="5579" width="12.88671875" style="28" customWidth="1"/>
    <col min="5580" max="5580" width="13" style="28" customWidth="1"/>
    <col min="5581" max="5581" width="16.5546875" style="28" customWidth="1"/>
    <col min="5582" max="5582" width="17.44140625" style="28" customWidth="1"/>
    <col min="5583" max="5583" width="14.88671875" style="28" customWidth="1"/>
    <col min="5584" max="5584" width="16.44140625" style="28" customWidth="1"/>
    <col min="5585" max="5585" width="17.109375" style="28" customWidth="1"/>
    <col min="5586" max="5586" width="16.44140625" style="28" customWidth="1"/>
    <col min="5587" max="5587" width="18" style="28" customWidth="1"/>
    <col min="5588" max="5588" width="23.33203125" style="28" customWidth="1"/>
    <col min="5589" max="5589" width="19.6640625" style="28" customWidth="1"/>
    <col min="5590" max="5590" width="27.88671875" style="28" customWidth="1"/>
    <col min="5591" max="5591" width="27.6640625" style="28" customWidth="1"/>
    <col min="5592" max="5592" width="22" style="28" customWidth="1"/>
    <col min="5593" max="5593" width="18.109375" style="28" customWidth="1"/>
    <col min="5594" max="5594" width="19.33203125" style="28" customWidth="1"/>
    <col min="5595" max="5595" width="19.88671875" style="28" customWidth="1"/>
    <col min="5596" max="5596" width="17.109375" style="28" customWidth="1"/>
    <col min="5597" max="5597" width="18.88671875" style="28" customWidth="1"/>
    <col min="5598" max="5598" width="17.6640625" style="28" customWidth="1"/>
    <col min="5599" max="5599" width="18.5546875" style="28" customWidth="1"/>
    <col min="5600" max="5600" width="16.44140625" style="28" customWidth="1"/>
    <col min="5601" max="5826" width="11.5546875" style="28"/>
    <col min="5827" max="5827" width="15.5546875" style="28" customWidth="1"/>
    <col min="5828" max="5828" width="14.44140625" style="28" customWidth="1"/>
    <col min="5829" max="5829" width="15.88671875" style="28" customWidth="1"/>
    <col min="5830" max="5830" width="13.88671875" style="28" customWidth="1"/>
    <col min="5831" max="5831" width="13.44140625" style="28" customWidth="1"/>
    <col min="5832" max="5832" width="27.6640625" style="28" customWidth="1"/>
    <col min="5833" max="5833" width="18.33203125" style="28" customWidth="1"/>
    <col min="5834" max="5834" width="11.5546875" style="28"/>
    <col min="5835" max="5835" width="12.88671875" style="28" customWidth="1"/>
    <col min="5836" max="5836" width="13" style="28" customWidth="1"/>
    <col min="5837" max="5837" width="16.5546875" style="28" customWidth="1"/>
    <col min="5838" max="5838" width="17.44140625" style="28" customWidth="1"/>
    <col min="5839" max="5839" width="14.88671875" style="28" customWidth="1"/>
    <col min="5840" max="5840" width="16.44140625" style="28" customWidth="1"/>
    <col min="5841" max="5841" width="17.109375" style="28" customWidth="1"/>
    <col min="5842" max="5842" width="16.44140625" style="28" customWidth="1"/>
    <col min="5843" max="5843" width="18" style="28" customWidth="1"/>
    <col min="5844" max="5844" width="23.33203125" style="28" customWidth="1"/>
    <col min="5845" max="5845" width="19.6640625" style="28" customWidth="1"/>
    <col min="5846" max="5846" width="27.88671875" style="28" customWidth="1"/>
    <col min="5847" max="5847" width="27.6640625" style="28" customWidth="1"/>
    <col min="5848" max="5848" width="22" style="28" customWidth="1"/>
    <col min="5849" max="5849" width="18.109375" style="28" customWidth="1"/>
    <col min="5850" max="5850" width="19.33203125" style="28" customWidth="1"/>
    <col min="5851" max="5851" width="19.88671875" style="28" customWidth="1"/>
    <col min="5852" max="5852" width="17.109375" style="28" customWidth="1"/>
    <col min="5853" max="5853" width="18.88671875" style="28" customWidth="1"/>
    <col min="5854" max="5854" width="17.6640625" style="28" customWidth="1"/>
    <col min="5855" max="5855" width="18.5546875" style="28" customWidth="1"/>
    <col min="5856" max="5856" width="16.44140625" style="28" customWidth="1"/>
    <col min="5857" max="6082" width="11.5546875" style="28"/>
    <col min="6083" max="6083" width="15.5546875" style="28" customWidth="1"/>
    <col min="6084" max="6084" width="14.44140625" style="28" customWidth="1"/>
    <col min="6085" max="6085" width="15.88671875" style="28" customWidth="1"/>
    <col min="6086" max="6086" width="13.88671875" style="28" customWidth="1"/>
    <col min="6087" max="6087" width="13.44140625" style="28" customWidth="1"/>
    <col min="6088" max="6088" width="27.6640625" style="28" customWidth="1"/>
    <col min="6089" max="6089" width="18.33203125" style="28" customWidth="1"/>
    <col min="6090" max="6090" width="11.5546875" style="28"/>
    <col min="6091" max="6091" width="12.88671875" style="28" customWidth="1"/>
    <col min="6092" max="6092" width="13" style="28" customWidth="1"/>
    <col min="6093" max="6093" width="16.5546875" style="28" customWidth="1"/>
    <col min="6094" max="6094" width="17.44140625" style="28" customWidth="1"/>
    <col min="6095" max="6095" width="14.88671875" style="28" customWidth="1"/>
    <col min="6096" max="6096" width="16.44140625" style="28" customWidth="1"/>
    <col min="6097" max="6097" width="17.109375" style="28" customWidth="1"/>
    <col min="6098" max="6098" width="16.44140625" style="28" customWidth="1"/>
    <col min="6099" max="6099" width="18" style="28" customWidth="1"/>
    <col min="6100" max="6100" width="23.33203125" style="28" customWidth="1"/>
    <col min="6101" max="6101" width="19.6640625" style="28" customWidth="1"/>
    <col min="6102" max="6102" width="27.88671875" style="28" customWidth="1"/>
    <col min="6103" max="6103" width="27.6640625" style="28" customWidth="1"/>
    <col min="6104" max="6104" width="22" style="28" customWidth="1"/>
    <col min="6105" max="6105" width="18.109375" style="28" customWidth="1"/>
    <col min="6106" max="6106" width="19.33203125" style="28" customWidth="1"/>
    <col min="6107" max="6107" width="19.88671875" style="28" customWidth="1"/>
    <col min="6108" max="6108" width="17.109375" style="28" customWidth="1"/>
    <col min="6109" max="6109" width="18.88671875" style="28" customWidth="1"/>
    <col min="6110" max="6110" width="17.6640625" style="28" customWidth="1"/>
    <col min="6111" max="6111" width="18.5546875" style="28" customWidth="1"/>
    <col min="6112" max="6112" width="16.44140625" style="28" customWidth="1"/>
    <col min="6113" max="6338" width="11.5546875" style="28"/>
    <col min="6339" max="6339" width="15.5546875" style="28" customWidth="1"/>
    <col min="6340" max="6340" width="14.44140625" style="28" customWidth="1"/>
    <col min="6341" max="6341" width="15.88671875" style="28" customWidth="1"/>
    <col min="6342" max="6342" width="13.88671875" style="28" customWidth="1"/>
    <col min="6343" max="6343" width="13.44140625" style="28" customWidth="1"/>
    <col min="6344" max="6344" width="27.6640625" style="28" customWidth="1"/>
    <col min="6345" max="6345" width="18.33203125" style="28" customWidth="1"/>
    <col min="6346" max="6346" width="11.5546875" style="28"/>
    <col min="6347" max="6347" width="12.88671875" style="28" customWidth="1"/>
    <col min="6348" max="6348" width="13" style="28" customWidth="1"/>
    <col min="6349" max="6349" width="16.5546875" style="28" customWidth="1"/>
    <col min="6350" max="6350" width="17.44140625" style="28" customWidth="1"/>
    <col min="6351" max="6351" width="14.88671875" style="28" customWidth="1"/>
    <col min="6352" max="6352" width="16.44140625" style="28" customWidth="1"/>
    <col min="6353" max="6353" width="17.109375" style="28" customWidth="1"/>
    <col min="6354" max="6354" width="16.44140625" style="28" customWidth="1"/>
    <col min="6355" max="6355" width="18" style="28" customWidth="1"/>
    <col min="6356" max="6356" width="23.33203125" style="28" customWidth="1"/>
    <col min="6357" max="6357" width="19.6640625" style="28" customWidth="1"/>
    <col min="6358" max="6358" width="27.88671875" style="28" customWidth="1"/>
    <col min="6359" max="6359" width="27.6640625" style="28" customWidth="1"/>
    <col min="6360" max="6360" width="22" style="28" customWidth="1"/>
    <col min="6361" max="6361" width="18.109375" style="28" customWidth="1"/>
    <col min="6362" max="6362" width="19.33203125" style="28" customWidth="1"/>
    <col min="6363" max="6363" width="19.88671875" style="28" customWidth="1"/>
    <col min="6364" max="6364" width="17.109375" style="28" customWidth="1"/>
    <col min="6365" max="6365" width="18.88671875" style="28" customWidth="1"/>
    <col min="6366" max="6366" width="17.6640625" style="28" customWidth="1"/>
    <col min="6367" max="6367" width="18.5546875" style="28" customWidth="1"/>
    <col min="6368" max="6368" width="16.44140625" style="28" customWidth="1"/>
    <col min="6369" max="6594" width="11.5546875" style="28"/>
    <col min="6595" max="6595" width="15.5546875" style="28" customWidth="1"/>
    <col min="6596" max="6596" width="14.44140625" style="28" customWidth="1"/>
    <col min="6597" max="6597" width="15.88671875" style="28" customWidth="1"/>
    <col min="6598" max="6598" width="13.88671875" style="28" customWidth="1"/>
    <col min="6599" max="6599" width="13.44140625" style="28" customWidth="1"/>
    <col min="6600" max="6600" width="27.6640625" style="28" customWidth="1"/>
    <col min="6601" max="6601" width="18.33203125" style="28" customWidth="1"/>
    <col min="6602" max="6602" width="11.5546875" style="28"/>
    <col min="6603" max="6603" width="12.88671875" style="28" customWidth="1"/>
    <col min="6604" max="6604" width="13" style="28" customWidth="1"/>
    <col min="6605" max="6605" width="16.5546875" style="28" customWidth="1"/>
    <col min="6606" max="6606" width="17.44140625" style="28" customWidth="1"/>
    <col min="6607" max="6607" width="14.88671875" style="28" customWidth="1"/>
    <col min="6608" max="6608" width="16.44140625" style="28" customWidth="1"/>
    <col min="6609" max="6609" width="17.109375" style="28" customWidth="1"/>
    <col min="6610" max="6610" width="16.44140625" style="28" customWidth="1"/>
    <col min="6611" max="6611" width="18" style="28" customWidth="1"/>
    <col min="6612" max="6612" width="23.33203125" style="28" customWidth="1"/>
    <col min="6613" max="6613" width="19.6640625" style="28" customWidth="1"/>
    <col min="6614" max="6614" width="27.88671875" style="28" customWidth="1"/>
    <col min="6615" max="6615" width="27.6640625" style="28" customWidth="1"/>
    <col min="6616" max="6616" width="22" style="28" customWidth="1"/>
    <col min="6617" max="6617" width="18.109375" style="28" customWidth="1"/>
    <col min="6618" max="6618" width="19.33203125" style="28" customWidth="1"/>
    <col min="6619" max="6619" width="19.88671875" style="28" customWidth="1"/>
    <col min="6620" max="6620" width="17.109375" style="28" customWidth="1"/>
    <col min="6621" max="6621" width="18.88671875" style="28" customWidth="1"/>
    <col min="6622" max="6622" width="17.6640625" style="28" customWidth="1"/>
    <col min="6623" max="6623" width="18.5546875" style="28" customWidth="1"/>
    <col min="6624" max="6624" width="16.44140625" style="28" customWidth="1"/>
    <col min="6625" max="6850" width="11.5546875" style="28"/>
    <col min="6851" max="6851" width="15.5546875" style="28" customWidth="1"/>
    <col min="6852" max="6852" width="14.44140625" style="28" customWidth="1"/>
    <col min="6853" max="6853" width="15.88671875" style="28" customWidth="1"/>
    <col min="6854" max="6854" width="13.88671875" style="28" customWidth="1"/>
    <col min="6855" max="6855" width="13.44140625" style="28" customWidth="1"/>
    <col min="6856" max="6856" width="27.6640625" style="28" customWidth="1"/>
    <col min="6857" max="6857" width="18.33203125" style="28" customWidth="1"/>
    <col min="6858" max="6858" width="11.5546875" style="28"/>
    <col min="6859" max="6859" width="12.88671875" style="28" customWidth="1"/>
    <col min="6860" max="6860" width="13" style="28" customWidth="1"/>
    <col min="6861" max="6861" width="16.5546875" style="28" customWidth="1"/>
    <col min="6862" max="6862" width="17.44140625" style="28" customWidth="1"/>
    <col min="6863" max="6863" width="14.88671875" style="28" customWidth="1"/>
    <col min="6864" max="6864" width="16.44140625" style="28" customWidth="1"/>
    <col min="6865" max="6865" width="17.109375" style="28" customWidth="1"/>
    <col min="6866" max="6866" width="16.44140625" style="28" customWidth="1"/>
    <col min="6867" max="6867" width="18" style="28" customWidth="1"/>
    <col min="6868" max="6868" width="23.33203125" style="28" customWidth="1"/>
    <col min="6869" max="6869" width="19.6640625" style="28" customWidth="1"/>
    <col min="6870" max="6870" width="27.88671875" style="28" customWidth="1"/>
    <col min="6871" max="6871" width="27.6640625" style="28" customWidth="1"/>
    <col min="6872" max="6872" width="22" style="28" customWidth="1"/>
    <col min="6873" max="6873" width="18.109375" style="28" customWidth="1"/>
    <col min="6874" max="6874" width="19.33203125" style="28" customWidth="1"/>
    <col min="6875" max="6875" width="19.88671875" style="28" customWidth="1"/>
    <col min="6876" max="6876" width="17.109375" style="28" customWidth="1"/>
    <col min="6877" max="6877" width="18.88671875" style="28" customWidth="1"/>
    <col min="6878" max="6878" width="17.6640625" style="28" customWidth="1"/>
    <col min="6879" max="6879" width="18.5546875" style="28" customWidth="1"/>
    <col min="6880" max="6880" width="16.44140625" style="28" customWidth="1"/>
    <col min="6881" max="7106" width="11.5546875" style="28"/>
    <col min="7107" max="7107" width="15.5546875" style="28" customWidth="1"/>
    <col min="7108" max="7108" width="14.44140625" style="28" customWidth="1"/>
    <col min="7109" max="7109" width="15.88671875" style="28" customWidth="1"/>
    <col min="7110" max="7110" width="13.88671875" style="28" customWidth="1"/>
    <col min="7111" max="7111" width="13.44140625" style="28" customWidth="1"/>
    <col min="7112" max="7112" width="27.6640625" style="28" customWidth="1"/>
    <col min="7113" max="7113" width="18.33203125" style="28" customWidth="1"/>
    <col min="7114" max="7114" width="11.5546875" style="28"/>
    <col min="7115" max="7115" width="12.88671875" style="28" customWidth="1"/>
    <col min="7116" max="7116" width="13" style="28" customWidth="1"/>
    <col min="7117" max="7117" width="16.5546875" style="28" customWidth="1"/>
    <col min="7118" max="7118" width="17.44140625" style="28" customWidth="1"/>
    <col min="7119" max="7119" width="14.88671875" style="28" customWidth="1"/>
    <col min="7120" max="7120" width="16.44140625" style="28" customWidth="1"/>
    <col min="7121" max="7121" width="17.109375" style="28" customWidth="1"/>
    <col min="7122" max="7122" width="16.44140625" style="28" customWidth="1"/>
    <col min="7123" max="7123" width="18" style="28" customWidth="1"/>
    <col min="7124" max="7124" width="23.33203125" style="28" customWidth="1"/>
    <col min="7125" max="7125" width="19.6640625" style="28" customWidth="1"/>
    <col min="7126" max="7126" width="27.88671875" style="28" customWidth="1"/>
    <col min="7127" max="7127" width="27.6640625" style="28" customWidth="1"/>
    <col min="7128" max="7128" width="22" style="28" customWidth="1"/>
    <col min="7129" max="7129" width="18.109375" style="28" customWidth="1"/>
    <col min="7130" max="7130" width="19.33203125" style="28" customWidth="1"/>
    <col min="7131" max="7131" width="19.88671875" style="28" customWidth="1"/>
    <col min="7132" max="7132" width="17.109375" style="28" customWidth="1"/>
    <col min="7133" max="7133" width="18.88671875" style="28" customWidth="1"/>
    <col min="7134" max="7134" width="17.6640625" style="28" customWidth="1"/>
    <col min="7135" max="7135" width="18.5546875" style="28" customWidth="1"/>
    <col min="7136" max="7136" width="16.44140625" style="28" customWidth="1"/>
    <col min="7137" max="7362" width="11.5546875" style="28"/>
    <col min="7363" max="7363" width="15.5546875" style="28" customWidth="1"/>
    <col min="7364" max="7364" width="14.44140625" style="28" customWidth="1"/>
    <col min="7365" max="7365" width="15.88671875" style="28" customWidth="1"/>
    <col min="7366" max="7366" width="13.88671875" style="28" customWidth="1"/>
    <col min="7367" max="7367" width="13.44140625" style="28" customWidth="1"/>
    <col min="7368" max="7368" width="27.6640625" style="28" customWidth="1"/>
    <col min="7369" max="7369" width="18.33203125" style="28" customWidth="1"/>
    <col min="7370" max="7370" width="11.5546875" style="28"/>
    <col min="7371" max="7371" width="12.88671875" style="28" customWidth="1"/>
    <col min="7372" max="7372" width="13" style="28" customWidth="1"/>
    <col min="7373" max="7373" width="16.5546875" style="28" customWidth="1"/>
    <col min="7374" max="7374" width="17.44140625" style="28" customWidth="1"/>
    <col min="7375" max="7375" width="14.88671875" style="28" customWidth="1"/>
    <col min="7376" max="7376" width="16.44140625" style="28" customWidth="1"/>
    <col min="7377" max="7377" width="17.109375" style="28" customWidth="1"/>
    <col min="7378" max="7378" width="16.44140625" style="28" customWidth="1"/>
    <col min="7379" max="7379" width="18" style="28" customWidth="1"/>
    <col min="7380" max="7380" width="23.33203125" style="28" customWidth="1"/>
    <col min="7381" max="7381" width="19.6640625" style="28" customWidth="1"/>
    <col min="7382" max="7382" width="27.88671875" style="28" customWidth="1"/>
    <col min="7383" max="7383" width="27.6640625" style="28" customWidth="1"/>
    <col min="7384" max="7384" width="22" style="28" customWidth="1"/>
    <col min="7385" max="7385" width="18.109375" style="28" customWidth="1"/>
    <col min="7386" max="7386" width="19.33203125" style="28" customWidth="1"/>
    <col min="7387" max="7387" width="19.88671875" style="28" customWidth="1"/>
    <col min="7388" max="7388" width="17.109375" style="28" customWidth="1"/>
    <col min="7389" max="7389" width="18.88671875" style="28" customWidth="1"/>
    <col min="7390" max="7390" width="17.6640625" style="28" customWidth="1"/>
    <col min="7391" max="7391" width="18.5546875" style="28" customWidth="1"/>
    <col min="7392" max="7392" width="16.44140625" style="28" customWidth="1"/>
    <col min="7393" max="7618" width="11.5546875" style="28"/>
    <col min="7619" max="7619" width="15.5546875" style="28" customWidth="1"/>
    <col min="7620" max="7620" width="14.44140625" style="28" customWidth="1"/>
    <col min="7621" max="7621" width="15.88671875" style="28" customWidth="1"/>
    <col min="7622" max="7622" width="13.88671875" style="28" customWidth="1"/>
    <col min="7623" max="7623" width="13.44140625" style="28" customWidth="1"/>
    <col min="7624" max="7624" width="27.6640625" style="28" customWidth="1"/>
    <col min="7625" max="7625" width="18.33203125" style="28" customWidth="1"/>
    <col min="7626" max="7626" width="11.5546875" style="28"/>
    <col min="7627" max="7627" width="12.88671875" style="28" customWidth="1"/>
    <col min="7628" max="7628" width="13" style="28" customWidth="1"/>
    <col min="7629" max="7629" width="16.5546875" style="28" customWidth="1"/>
    <col min="7630" max="7630" width="17.44140625" style="28" customWidth="1"/>
    <col min="7631" max="7631" width="14.88671875" style="28" customWidth="1"/>
    <col min="7632" max="7632" width="16.44140625" style="28" customWidth="1"/>
    <col min="7633" max="7633" width="17.109375" style="28" customWidth="1"/>
    <col min="7634" max="7634" width="16.44140625" style="28" customWidth="1"/>
    <col min="7635" max="7635" width="18" style="28" customWidth="1"/>
    <col min="7636" max="7636" width="23.33203125" style="28" customWidth="1"/>
    <col min="7637" max="7637" width="19.6640625" style="28" customWidth="1"/>
    <col min="7638" max="7638" width="27.88671875" style="28" customWidth="1"/>
    <col min="7639" max="7639" width="27.6640625" style="28" customWidth="1"/>
    <col min="7640" max="7640" width="22" style="28" customWidth="1"/>
    <col min="7641" max="7641" width="18.109375" style="28" customWidth="1"/>
    <col min="7642" max="7642" width="19.33203125" style="28" customWidth="1"/>
    <col min="7643" max="7643" width="19.88671875" style="28" customWidth="1"/>
    <col min="7644" max="7644" width="17.109375" style="28" customWidth="1"/>
    <col min="7645" max="7645" width="18.88671875" style="28" customWidth="1"/>
    <col min="7646" max="7646" width="17.6640625" style="28" customWidth="1"/>
    <col min="7647" max="7647" width="18.5546875" style="28" customWidth="1"/>
    <col min="7648" max="7648" width="16.44140625" style="28" customWidth="1"/>
    <col min="7649" max="7874" width="11.5546875" style="28"/>
    <col min="7875" max="7875" width="15.5546875" style="28" customWidth="1"/>
    <col min="7876" max="7876" width="14.44140625" style="28" customWidth="1"/>
    <col min="7877" max="7877" width="15.88671875" style="28" customWidth="1"/>
    <col min="7878" max="7878" width="13.88671875" style="28" customWidth="1"/>
    <col min="7879" max="7879" width="13.44140625" style="28" customWidth="1"/>
    <col min="7880" max="7880" width="27.6640625" style="28" customWidth="1"/>
    <col min="7881" max="7881" width="18.33203125" style="28" customWidth="1"/>
    <col min="7882" max="7882" width="11.5546875" style="28"/>
    <col min="7883" max="7883" width="12.88671875" style="28" customWidth="1"/>
    <col min="7884" max="7884" width="13" style="28" customWidth="1"/>
    <col min="7885" max="7885" width="16.5546875" style="28" customWidth="1"/>
    <col min="7886" max="7886" width="17.44140625" style="28" customWidth="1"/>
    <col min="7887" max="7887" width="14.88671875" style="28" customWidth="1"/>
    <col min="7888" max="7888" width="16.44140625" style="28" customWidth="1"/>
    <col min="7889" max="7889" width="17.109375" style="28" customWidth="1"/>
    <col min="7890" max="7890" width="16.44140625" style="28" customWidth="1"/>
    <col min="7891" max="7891" width="18" style="28" customWidth="1"/>
    <col min="7892" max="7892" width="23.33203125" style="28" customWidth="1"/>
    <col min="7893" max="7893" width="19.6640625" style="28" customWidth="1"/>
    <col min="7894" max="7894" width="27.88671875" style="28" customWidth="1"/>
    <col min="7895" max="7895" width="27.6640625" style="28" customWidth="1"/>
    <col min="7896" max="7896" width="22" style="28" customWidth="1"/>
    <col min="7897" max="7897" width="18.109375" style="28" customWidth="1"/>
    <col min="7898" max="7898" width="19.33203125" style="28" customWidth="1"/>
    <col min="7899" max="7899" width="19.88671875" style="28" customWidth="1"/>
    <col min="7900" max="7900" width="17.109375" style="28" customWidth="1"/>
    <col min="7901" max="7901" width="18.88671875" style="28" customWidth="1"/>
    <col min="7902" max="7902" width="17.6640625" style="28" customWidth="1"/>
    <col min="7903" max="7903" width="18.5546875" style="28" customWidth="1"/>
    <col min="7904" max="7904" width="16.44140625" style="28" customWidth="1"/>
    <col min="7905" max="8130" width="11.5546875" style="28"/>
    <col min="8131" max="8131" width="15.5546875" style="28" customWidth="1"/>
    <col min="8132" max="8132" width="14.44140625" style="28" customWidth="1"/>
    <col min="8133" max="8133" width="15.88671875" style="28" customWidth="1"/>
    <col min="8134" max="8134" width="13.88671875" style="28" customWidth="1"/>
    <col min="8135" max="8135" width="13.44140625" style="28" customWidth="1"/>
    <col min="8136" max="8136" width="27.6640625" style="28" customWidth="1"/>
    <col min="8137" max="8137" width="18.33203125" style="28" customWidth="1"/>
    <col min="8138" max="8138" width="11.5546875" style="28"/>
    <col min="8139" max="8139" width="12.88671875" style="28" customWidth="1"/>
    <col min="8140" max="8140" width="13" style="28" customWidth="1"/>
    <col min="8141" max="8141" width="16.5546875" style="28" customWidth="1"/>
    <col min="8142" max="8142" width="17.44140625" style="28" customWidth="1"/>
    <col min="8143" max="8143" width="14.88671875" style="28" customWidth="1"/>
    <col min="8144" max="8144" width="16.44140625" style="28" customWidth="1"/>
    <col min="8145" max="8145" width="17.109375" style="28" customWidth="1"/>
    <col min="8146" max="8146" width="16.44140625" style="28" customWidth="1"/>
    <col min="8147" max="8147" width="18" style="28" customWidth="1"/>
    <col min="8148" max="8148" width="23.33203125" style="28" customWidth="1"/>
    <col min="8149" max="8149" width="19.6640625" style="28" customWidth="1"/>
    <col min="8150" max="8150" width="27.88671875" style="28" customWidth="1"/>
    <col min="8151" max="8151" width="27.6640625" style="28" customWidth="1"/>
    <col min="8152" max="8152" width="22" style="28" customWidth="1"/>
    <col min="8153" max="8153" width="18.109375" style="28" customWidth="1"/>
    <col min="8154" max="8154" width="19.33203125" style="28" customWidth="1"/>
    <col min="8155" max="8155" width="19.88671875" style="28" customWidth="1"/>
    <col min="8156" max="8156" width="17.109375" style="28" customWidth="1"/>
    <col min="8157" max="8157" width="18.88671875" style="28" customWidth="1"/>
    <col min="8158" max="8158" width="17.6640625" style="28" customWidth="1"/>
    <col min="8159" max="8159" width="18.5546875" style="28" customWidth="1"/>
    <col min="8160" max="8160" width="16.44140625" style="28" customWidth="1"/>
    <col min="8161" max="8386" width="11.5546875" style="28"/>
    <col min="8387" max="8387" width="15.5546875" style="28" customWidth="1"/>
    <col min="8388" max="8388" width="14.44140625" style="28" customWidth="1"/>
    <col min="8389" max="8389" width="15.88671875" style="28" customWidth="1"/>
    <col min="8390" max="8390" width="13.88671875" style="28" customWidth="1"/>
    <col min="8391" max="8391" width="13.44140625" style="28" customWidth="1"/>
    <col min="8392" max="8392" width="27.6640625" style="28" customWidth="1"/>
    <col min="8393" max="8393" width="18.33203125" style="28" customWidth="1"/>
    <col min="8394" max="8394" width="11.5546875" style="28"/>
    <col min="8395" max="8395" width="12.88671875" style="28" customWidth="1"/>
    <col min="8396" max="8396" width="13" style="28" customWidth="1"/>
    <col min="8397" max="8397" width="16.5546875" style="28" customWidth="1"/>
    <col min="8398" max="8398" width="17.44140625" style="28" customWidth="1"/>
    <col min="8399" max="8399" width="14.88671875" style="28" customWidth="1"/>
    <col min="8400" max="8400" width="16.44140625" style="28" customWidth="1"/>
    <col min="8401" max="8401" width="17.109375" style="28" customWidth="1"/>
    <col min="8402" max="8402" width="16.44140625" style="28" customWidth="1"/>
    <col min="8403" max="8403" width="18" style="28" customWidth="1"/>
    <col min="8404" max="8404" width="23.33203125" style="28" customWidth="1"/>
    <col min="8405" max="8405" width="19.6640625" style="28" customWidth="1"/>
    <col min="8406" max="8406" width="27.88671875" style="28" customWidth="1"/>
    <col min="8407" max="8407" width="27.6640625" style="28" customWidth="1"/>
    <col min="8408" max="8408" width="22" style="28" customWidth="1"/>
    <col min="8409" max="8409" width="18.109375" style="28" customWidth="1"/>
    <col min="8410" max="8410" width="19.33203125" style="28" customWidth="1"/>
    <col min="8411" max="8411" width="19.88671875" style="28" customWidth="1"/>
    <col min="8412" max="8412" width="17.109375" style="28" customWidth="1"/>
    <col min="8413" max="8413" width="18.88671875" style="28" customWidth="1"/>
    <col min="8414" max="8414" width="17.6640625" style="28" customWidth="1"/>
    <col min="8415" max="8415" width="18.5546875" style="28" customWidth="1"/>
    <col min="8416" max="8416" width="16.44140625" style="28" customWidth="1"/>
    <col min="8417" max="8642" width="11.5546875" style="28"/>
    <col min="8643" max="8643" width="15.5546875" style="28" customWidth="1"/>
    <col min="8644" max="8644" width="14.44140625" style="28" customWidth="1"/>
    <col min="8645" max="8645" width="15.88671875" style="28" customWidth="1"/>
    <col min="8646" max="8646" width="13.88671875" style="28" customWidth="1"/>
    <col min="8647" max="8647" width="13.44140625" style="28" customWidth="1"/>
    <col min="8648" max="8648" width="27.6640625" style="28" customWidth="1"/>
    <col min="8649" max="8649" width="18.33203125" style="28" customWidth="1"/>
    <col min="8650" max="8650" width="11.5546875" style="28"/>
    <col min="8651" max="8651" width="12.88671875" style="28" customWidth="1"/>
    <col min="8652" max="8652" width="13" style="28" customWidth="1"/>
    <col min="8653" max="8653" width="16.5546875" style="28" customWidth="1"/>
    <col min="8654" max="8654" width="17.44140625" style="28" customWidth="1"/>
    <col min="8655" max="8655" width="14.88671875" style="28" customWidth="1"/>
    <col min="8656" max="8656" width="16.44140625" style="28" customWidth="1"/>
    <col min="8657" max="8657" width="17.109375" style="28" customWidth="1"/>
    <col min="8658" max="8658" width="16.44140625" style="28" customWidth="1"/>
    <col min="8659" max="8659" width="18" style="28" customWidth="1"/>
    <col min="8660" max="8660" width="23.33203125" style="28" customWidth="1"/>
    <col min="8661" max="8661" width="19.6640625" style="28" customWidth="1"/>
    <col min="8662" max="8662" width="27.88671875" style="28" customWidth="1"/>
    <col min="8663" max="8663" width="27.6640625" style="28" customWidth="1"/>
    <col min="8664" max="8664" width="22" style="28" customWidth="1"/>
    <col min="8665" max="8665" width="18.109375" style="28" customWidth="1"/>
    <col min="8666" max="8666" width="19.33203125" style="28" customWidth="1"/>
    <col min="8667" max="8667" width="19.88671875" style="28" customWidth="1"/>
    <col min="8668" max="8668" width="17.109375" style="28" customWidth="1"/>
    <col min="8669" max="8669" width="18.88671875" style="28" customWidth="1"/>
    <col min="8670" max="8670" width="17.6640625" style="28" customWidth="1"/>
    <col min="8671" max="8671" width="18.5546875" style="28" customWidth="1"/>
    <col min="8672" max="8672" width="16.44140625" style="28" customWidth="1"/>
    <col min="8673" max="8898" width="11.5546875" style="28"/>
    <col min="8899" max="8899" width="15.5546875" style="28" customWidth="1"/>
    <col min="8900" max="8900" width="14.44140625" style="28" customWidth="1"/>
    <col min="8901" max="8901" width="15.88671875" style="28" customWidth="1"/>
    <col min="8902" max="8902" width="13.88671875" style="28" customWidth="1"/>
    <col min="8903" max="8903" width="13.44140625" style="28" customWidth="1"/>
    <col min="8904" max="8904" width="27.6640625" style="28" customWidth="1"/>
    <col min="8905" max="8905" width="18.33203125" style="28" customWidth="1"/>
    <col min="8906" max="8906" width="11.5546875" style="28"/>
    <col min="8907" max="8907" width="12.88671875" style="28" customWidth="1"/>
    <col min="8908" max="8908" width="13" style="28" customWidth="1"/>
    <col min="8909" max="8909" width="16.5546875" style="28" customWidth="1"/>
    <col min="8910" max="8910" width="17.44140625" style="28" customWidth="1"/>
    <col min="8911" max="8911" width="14.88671875" style="28" customWidth="1"/>
    <col min="8912" max="8912" width="16.44140625" style="28" customWidth="1"/>
    <col min="8913" max="8913" width="17.109375" style="28" customWidth="1"/>
    <col min="8914" max="8914" width="16.44140625" style="28" customWidth="1"/>
    <col min="8915" max="8915" width="18" style="28" customWidth="1"/>
    <col min="8916" max="8916" width="23.33203125" style="28" customWidth="1"/>
    <col min="8917" max="8917" width="19.6640625" style="28" customWidth="1"/>
    <col min="8918" max="8918" width="27.88671875" style="28" customWidth="1"/>
    <col min="8919" max="8919" width="27.6640625" style="28" customWidth="1"/>
    <col min="8920" max="8920" width="22" style="28" customWidth="1"/>
    <col min="8921" max="8921" width="18.109375" style="28" customWidth="1"/>
    <col min="8922" max="8922" width="19.33203125" style="28" customWidth="1"/>
    <col min="8923" max="8923" width="19.88671875" style="28" customWidth="1"/>
    <col min="8924" max="8924" width="17.109375" style="28" customWidth="1"/>
    <col min="8925" max="8925" width="18.88671875" style="28" customWidth="1"/>
    <col min="8926" max="8926" width="17.6640625" style="28" customWidth="1"/>
    <col min="8927" max="8927" width="18.5546875" style="28" customWidth="1"/>
    <col min="8928" max="8928" width="16.44140625" style="28" customWidth="1"/>
    <col min="8929" max="9154" width="11.5546875" style="28"/>
    <col min="9155" max="9155" width="15.5546875" style="28" customWidth="1"/>
    <col min="9156" max="9156" width="14.44140625" style="28" customWidth="1"/>
    <col min="9157" max="9157" width="15.88671875" style="28" customWidth="1"/>
    <col min="9158" max="9158" width="13.88671875" style="28" customWidth="1"/>
    <col min="9159" max="9159" width="13.44140625" style="28" customWidth="1"/>
    <col min="9160" max="9160" width="27.6640625" style="28" customWidth="1"/>
    <col min="9161" max="9161" width="18.33203125" style="28" customWidth="1"/>
    <col min="9162" max="9162" width="11.5546875" style="28"/>
    <col min="9163" max="9163" width="12.88671875" style="28" customWidth="1"/>
    <col min="9164" max="9164" width="13" style="28" customWidth="1"/>
    <col min="9165" max="9165" width="16.5546875" style="28" customWidth="1"/>
    <col min="9166" max="9166" width="17.44140625" style="28" customWidth="1"/>
    <col min="9167" max="9167" width="14.88671875" style="28" customWidth="1"/>
    <col min="9168" max="9168" width="16.44140625" style="28" customWidth="1"/>
    <col min="9169" max="9169" width="17.109375" style="28" customWidth="1"/>
    <col min="9170" max="9170" width="16.44140625" style="28" customWidth="1"/>
    <col min="9171" max="9171" width="18" style="28" customWidth="1"/>
    <col min="9172" max="9172" width="23.33203125" style="28" customWidth="1"/>
    <col min="9173" max="9173" width="19.6640625" style="28" customWidth="1"/>
    <col min="9174" max="9174" width="27.88671875" style="28" customWidth="1"/>
    <col min="9175" max="9175" width="27.6640625" style="28" customWidth="1"/>
    <col min="9176" max="9176" width="22" style="28" customWidth="1"/>
    <col min="9177" max="9177" width="18.109375" style="28" customWidth="1"/>
    <col min="9178" max="9178" width="19.33203125" style="28" customWidth="1"/>
    <col min="9179" max="9179" width="19.88671875" style="28" customWidth="1"/>
    <col min="9180" max="9180" width="17.109375" style="28" customWidth="1"/>
    <col min="9181" max="9181" width="18.88671875" style="28" customWidth="1"/>
    <col min="9182" max="9182" width="17.6640625" style="28" customWidth="1"/>
    <col min="9183" max="9183" width="18.5546875" style="28" customWidth="1"/>
    <col min="9184" max="9184" width="16.44140625" style="28" customWidth="1"/>
    <col min="9185" max="9410" width="11.5546875" style="28"/>
    <col min="9411" max="9411" width="15.5546875" style="28" customWidth="1"/>
    <col min="9412" max="9412" width="14.44140625" style="28" customWidth="1"/>
    <col min="9413" max="9413" width="15.88671875" style="28" customWidth="1"/>
    <col min="9414" max="9414" width="13.88671875" style="28" customWidth="1"/>
    <col min="9415" max="9415" width="13.44140625" style="28" customWidth="1"/>
    <col min="9416" max="9416" width="27.6640625" style="28" customWidth="1"/>
    <col min="9417" max="9417" width="18.33203125" style="28" customWidth="1"/>
    <col min="9418" max="9418" width="11.5546875" style="28"/>
    <col min="9419" max="9419" width="12.88671875" style="28" customWidth="1"/>
    <col min="9420" max="9420" width="13" style="28" customWidth="1"/>
    <col min="9421" max="9421" width="16.5546875" style="28" customWidth="1"/>
    <col min="9422" max="9422" width="17.44140625" style="28" customWidth="1"/>
    <col min="9423" max="9423" width="14.88671875" style="28" customWidth="1"/>
    <col min="9424" max="9424" width="16.44140625" style="28" customWidth="1"/>
    <col min="9425" max="9425" width="17.109375" style="28" customWidth="1"/>
    <col min="9426" max="9426" width="16.44140625" style="28" customWidth="1"/>
    <col min="9427" max="9427" width="18" style="28" customWidth="1"/>
    <col min="9428" max="9428" width="23.33203125" style="28" customWidth="1"/>
    <col min="9429" max="9429" width="19.6640625" style="28" customWidth="1"/>
    <col min="9430" max="9430" width="27.88671875" style="28" customWidth="1"/>
    <col min="9431" max="9431" width="27.6640625" style="28" customWidth="1"/>
    <col min="9432" max="9432" width="22" style="28" customWidth="1"/>
    <col min="9433" max="9433" width="18.109375" style="28" customWidth="1"/>
    <col min="9434" max="9434" width="19.33203125" style="28" customWidth="1"/>
    <col min="9435" max="9435" width="19.88671875" style="28" customWidth="1"/>
    <col min="9436" max="9436" width="17.109375" style="28" customWidth="1"/>
    <col min="9437" max="9437" width="18.88671875" style="28" customWidth="1"/>
    <col min="9438" max="9438" width="17.6640625" style="28" customWidth="1"/>
    <col min="9439" max="9439" width="18.5546875" style="28" customWidth="1"/>
    <col min="9440" max="9440" width="16.44140625" style="28" customWidth="1"/>
    <col min="9441" max="9666" width="11.5546875" style="28"/>
    <col min="9667" max="9667" width="15.5546875" style="28" customWidth="1"/>
    <col min="9668" max="9668" width="14.44140625" style="28" customWidth="1"/>
    <col min="9669" max="9669" width="15.88671875" style="28" customWidth="1"/>
    <col min="9670" max="9670" width="13.88671875" style="28" customWidth="1"/>
    <col min="9671" max="9671" width="13.44140625" style="28" customWidth="1"/>
    <col min="9672" max="9672" width="27.6640625" style="28" customWidth="1"/>
    <col min="9673" max="9673" width="18.33203125" style="28" customWidth="1"/>
    <col min="9674" max="9674" width="11.5546875" style="28"/>
    <col min="9675" max="9675" width="12.88671875" style="28" customWidth="1"/>
    <col min="9676" max="9676" width="13" style="28" customWidth="1"/>
    <col min="9677" max="9677" width="16.5546875" style="28" customWidth="1"/>
    <col min="9678" max="9678" width="17.44140625" style="28" customWidth="1"/>
    <col min="9679" max="9679" width="14.88671875" style="28" customWidth="1"/>
    <col min="9680" max="9680" width="16.44140625" style="28" customWidth="1"/>
    <col min="9681" max="9681" width="17.109375" style="28" customWidth="1"/>
    <col min="9682" max="9682" width="16.44140625" style="28" customWidth="1"/>
    <col min="9683" max="9683" width="18" style="28" customWidth="1"/>
    <col min="9684" max="9684" width="23.33203125" style="28" customWidth="1"/>
    <col min="9685" max="9685" width="19.6640625" style="28" customWidth="1"/>
    <col min="9686" max="9686" width="27.88671875" style="28" customWidth="1"/>
    <col min="9687" max="9687" width="27.6640625" style="28" customWidth="1"/>
    <col min="9688" max="9688" width="22" style="28" customWidth="1"/>
    <col min="9689" max="9689" width="18.109375" style="28" customWidth="1"/>
    <col min="9690" max="9690" width="19.33203125" style="28" customWidth="1"/>
    <col min="9691" max="9691" width="19.88671875" style="28" customWidth="1"/>
    <col min="9692" max="9692" width="17.109375" style="28" customWidth="1"/>
    <col min="9693" max="9693" width="18.88671875" style="28" customWidth="1"/>
    <col min="9694" max="9694" width="17.6640625" style="28" customWidth="1"/>
    <col min="9695" max="9695" width="18.5546875" style="28" customWidth="1"/>
    <col min="9696" max="9696" width="16.44140625" style="28" customWidth="1"/>
    <col min="9697" max="9922" width="11.5546875" style="28"/>
    <col min="9923" max="9923" width="15.5546875" style="28" customWidth="1"/>
    <col min="9924" max="9924" width="14.44140625" style="28" customWidth="1"/>
    <col min="9925" max="9925" width="15.88671875" style="28" customWidth="1"/>
    <col min="9926" max="9926" width="13.88671875" style="28" customWidth="1"/>
    <col min="9927" max="9927" width="13.44140625" style="28" customWidth="1"/>
    <col min="9928" max="9928" width="27.6640625" style="28" customWidth="1"/>
    <col min="9929" max="9929" width="18.33203125" style="28" customWidth="1"/>
    <col min="9930" max="9930" width="11.5546875" style="28"/>
    <col min="9931" max="9931" width="12.88671875" style="28" customWidth="1"/>
    <col min="9932" max="9932" width="13" style="28" customWidth="1"/>
    <col min="9933" max="9933" width="16.5546875" style="28" customWidth="1"/>
    <col min="9934" max="9934" width="17.44140625" style="28" customWidth="1"/>
    <col min="9935" max="9935" width="14.88671875" style="28" customWidth="1"/>
    <col min="9936" max="9936" width="16.44140625" style="28" customWidth="1"/>
    <col min="9937" max="9937" width="17.109375" style="28" customWidth="1"/>
    <col min="9938" max="9938" width="16.44140625" style="28" customWidth="1"/>
    <col min="9939" max="9939" width="18" style="28" customWidth="1"/>
    <col min="9940" max="9940" width="23.33203125" style="28" customWidth="1"/>
    <col min="9941" max="9941" width="19.6640625" style="28" customWidth="1"/>
    <col min="9942" max="9942" width="27.88671875" style="28" customWidth="1"/>
    <col min="9943" max="9943" width="27.6640625" style="28" customWidth="1"/>
    <col min="9944" max="9944" width="22" style="28" customWidth="1"/>
    <col min="9945" max="9945" width="18.109375" style="28" customWidth="1"/>
    <col min="9946" max="9946" width="19.33203125" style="28" customWidth="1"/>
    <col min="9947" max="9947" width="19.88671875" style="28" customWidth="1"/>
    <col min="9948" max="9948" width="17.109375" style="28" customWidth="1"/>
    <col min="9949" max="9949" width="18.88671875" style="28" customWidth="1"/>
    <col min="9950" max="9950" width="17.6640625" style="28" customWidth="1"/>
    <col min="9951" max="9951" width="18.5546875" style="28" customWidth="1"/>
    <col min="9952" max="9952" width="16.44140625" style="28" customWidth="1"/>
    <col min="9953" max="10178" width="11.5546875" style="28"/>
    <col min="10179" max="10179" width="15.5546875" style="28" customWidth="1"/>
    <col min="10180" max="10180" width="14.44140625" style="28" customWidth="1"/>
    <col min="10181" max="10181" width="15.88671875" style="28" customWidth="1"/>
    <col min="10182" max="10182" width="13.88671875" style="28" customWidth="1"/>
    <col min="10183" max="10183" width="13.44140625" style="28" customWidth="1"/>
    <col min="10184" max="10184" width="27.6640625" style="28" customWidth="1"/>
    <col min="10185" max="10185" width="18.33203125" style="28" customWidth="1"/>
    <col min="10186" max="10186" width="11.5546875" style="28"/>
    <col min="10187" max="10187" width="12.88671875" style="28" customWidth="1"/>
    <col min="10188" max="10188" width="13" style="28" customWidth="1"/>
    <col min="10189" max="10189" width="16.5546875" style="28" customWidth="1"/>
    <col min="10190" max="10190" width="17.44140625" style="28" customWidth="1"/>
    <col min="10191" max="10191" width="14.88671875" style="28" customWidth="1"/>
    <col min="10192" max="10192" width="16.44140625" style="28" customWidth="1"/>
    <col min="10193" max="10193" width="17.109375" style="28" customWidth="1"/>
    <col min="10194" max="10194" width="16.44140625" style="28" customWidth="1"/>
    <col min="10195" max="10195" width="18" style="28" customWidth="1"/>
    <col min="10196" max="10196" width="23.33203125" style="28" customWidth="1"/>
    <col min="10197" max="10197" width="19.6640625" style="28" customWidth="1"/>
    <col min="10198" max="10198" width="27.88671875" style="28" customWidth="1"/>
    <col min="10199" max="10199" width="27.6640625" style="28" customWidth="1"/>
    <col min="10200" max="10200" width="22" style="28" customWidth="1"/>
    <col min="10201" max="10201" width="18.109375" style="28" customWidth="1"/>
    <col min="10202" max="10202" width="19.33203125" style="28" customWidth="1"/>
    <col min="10203" max="10203" width="19.88671875" style="28" customWidth="1"/>
    <col min="10204" max="10204" width="17.109375" style="28" customWidth="1"/>
    <col min="10205" max="10205" width="18.88671875" style="28" customWidth="1"/>
    <col min="10206" max="10206" width="17.6640625" style="28" customWidth="1"/>
    <col min="10207" max="10207" width="18.5546875" style="28" customWidth="1"/>
    <col min="10208" max="10208" width="16.44140625" style="28" customWidth="1"/>
    <col min="10209" max="10434" width="11.5546875" style="28"/>
    <col min="10435" max="10435" width="15.5546875" style="28" customWidth="1"/>
    <col min="10436" max="10436" width="14.44140625" style="28" customWidth="1"/>
    <col min="10437" max="10437" width="15.88671875" style="28" customWidth="1"/>
    <col min="10438" max="10438" width="13.88671875" style="28" customWidth="1"/>
    <col min="10439" max="10439" width="13.44140625" style="28" customWidth="1"/>
    <col min="10440" max="10440" width="27.6640625" style="28" customWidth="1"/>
    <col min="10441" max="10441" width="18.33203125" style="28" customWidth="1"/>
    <col min="10442" max="10442" width="11.5546875" style="28"/>
    <col min="10443" max="10443" width="12.88671875" style="28" customWidth="1"/>
    <col min="10444" max="10444" width="13" style="28" customWidth="1"/>
    <col min="10445" max="10445" width="16.5546875" style="28" customWidth="1"/>
    <col min="10446" max="10446" width="17.44140625" style="28" customWidth="1"/>
    <col min="10447" max="10447" width="14.88671875" style="28" customWidth="1"/>
    <col min="10448" max="10448" width="16.44140625" style="28" customWidth="1"/>
    <col min="10449" max="10449" width="17.109375" style="28" customWidth="1"/>
    <col min="10450" max="10450" width="16.44140625" style="28" customWidth="1"/>
    <col min="10451" max="10451" width="18" style="28" customWidth="1"/>
    <col min="10452" max="10452" width="23.33203125" style="28" customWidth="1"/>
    <col min="10453" max="10453" width="19.6640625" style="28" customWidth="1"/>
    <col min="10454" max="10454" width="27.88671875" style="28" customWidth="1"/>
    <col min="10455" max="10455" width="27.6640625" style="28" customWidth="1"/>
    <col min="10456" max="10456" width="22" style="28" customWidth="1"/>
    <col min="10457" max="10457" width="18.109375" style="28" customWidth="1"/>
    <col min="10458" max="10458" width="19.33203125" style="28" customWidth="1"/>
    <col min="10459" max="10459" width="19.88671875" style="28" customWidth="1"/>
    <col min="10460" max="10460" width="17.109375" style="28" customWidth="1"/>
    <col min="10461" max="10461" width="18.88671875" style="28" customWidth="1"/>
    <col min="10462" max="10462" width="17.6640625" style="28" customWidth="1"/>
    <col min="10463" max="10463" width="18.5546875" style="28" customWidth="1"/>
    <col min="10464" max="10464" width="16.44140625" style="28" customWidth="1"/>
    <col min="10465" max="10690" width="11.5546875" style="28"/>
    <col min="10691" max="10691" width="15.5546875" style="28" customWidth="1"/>
    <col min="10692" max="10692" width="14.44140625" style="28" customWidth="1"/>
    <col min="10693" max="10693" width="15.88671875" style="28" customWidth="1"/>
    <col min="10694" max="10694" width="13.88671875" style="28" customWidth="1"/>
    <col min="10695" max="10695" width="13.44140625" style="28" customWidth="1"/>
    <col min="10696" max="10696" width="27.6640625" style="28" customWidth="1"/>
    <col min="10697" max="10697" width="18.33203125" style="28" customWidth="1"/>
    <col min="10698" max="10698" width="11.5546875" style="28"/>
    <col min="10699" max="10699" width="12.88671875" style="28" customWidth="1"/>
    <col min="10700" max="10700" width="13" style="28" customWidth="1"/>
    <col min="10701" max="10701" width="16.5546875" style="28" customWidth="1"/>
    <col min="10702" max="10702" width="17.44140625" style="28" customWidth="1"/>
    <col min="10703" max="10703" width="14.88671875" style="28" customWidth="1"/>
    <col min="10704" max="10704" width="16.44140625" style="28" customWidth="1"/>
    <col min="10705" max="10705" width="17.109375" style="28" customWidth="1"/>
    <col min="10706" max="10706" width="16.44140625" style="28" customWidth="1"/>
    <col min="10707" max="10707" width="18" style="28" customWidth="1"/>
    <col min="10708" max="10708" width="23.33203125" style="28" customWidth="1"/>
    <col min="10709" max="10709" width="19.6640625" style="28" customWidth="1"/>
    <col min="10710" max="10710" width="27.88671875" style="28" customWidth="1"/>
    <col min="10711" max="10711" width="27.6640625" style="28" customWidth="1"/>
    <col min="10712" max="10712" width="22" style="28" customWidth="1"/>
    <col min="10713" max="10713" width="18.109375" style="28" customWidth="1"/>
    <col min="10714" max="10714" width="19.33203125" style="28" customWidth="1"/>
    <col min="10715" max="10715" width="19.88671875" style="28" customWidth="1"/>
    <col min="10716" max="10716" width="17.109375" style="28" customWidth="1"/>
    <col min="10717" max="10717" width="18.88671875" style="28" customWidth="1"/>
    <col min="10718" max="10718" width="17.6640625" style="28" customWidth="1"/>
    <col min="10719" max="10719" width="18.5546875" style="28" customWidth="1"/>
    <col min="10720" max="10720" width="16.44140625" style="28" customWidth="1"/>
    <col min="10721" max="10946" width="11.5546875" style="28"/>
    <col min="10947" max="10947" width="15.5546875" style="28" customWidth="1"/>
    <col min="10948" max="10948" width="14.44140625" style="28" customWidth="1"/>
    <col min="10949" max="10949" width="15.88671875" style="28" customWidth="1"/>
    <col min="10950" max="10950" width="13.88671875" style="28" customWidth="1"/>
    <col min="10951" max="10951" width="13.44140625" style="28" customWidth="1"/>
    <col min="10952" max="10952" width="27.6640625" style="28" customWidth="1"/>
    <col min="10953" max="10953" width="18.33203125" style="28" customWidth="1"/>
    <col min="10954" max="10954" width="11.5546875" style="28"/>
    <col min="10955" max="10955" width="12.88671875" style="28" customWidth="1"/>
    <col min="10956" max="10956" width="13" style="28" customWidth="1"/>
    <col min="10957" max="10957" width="16.5546875" style="28" customWidth="1"/>
    <col min="10958" max="10958" width="17.44140625" style="28" customWidth="1"/>
    <col min="10959" max="10959" width="14.88671875" style="28" customWidth="1"/>
    <col min="10960" max="10960" width="16.44140625" style="28" customWidth="1"/>
    <col min="10961" max="10961" width="17.109375" style="28" customWidth="1"/>
    <col min="10962" max="10962" width="16.44140625" style="28" customWidth="1"/>
    <col min="10963" max="10963" width="18" style="28" customWidth="1"/>
    <col min="10964" max="10964" width="23.33203125" style="28" customWidth="1"/>
    <col min="10965" max="10965" width="19.6640625" style="28" customWidth="1"/>
    <col min="10966" max="10966" width="27.88671875" style="28" customWidth="1"/>
    <col min="10967" max="10967" width="27.6640625" style="28" customWidth="1"/>
    <col min="10968" max="10968" width="22" style="28" customWidth="1"/>
    <col min="10969" max="10969" width="18.109375" style="28" customWidth="1"/>
    <col min="10970" max="10970" width="19.33203125" style="28" customWidth="1"/>
    <col min="10971" max="10971" width="19.88671875" style="28" customWidth="1"/>
    <col min="10972" max="10972" width="17.109375" style="28" customWidth="1"/>
    <col min="10973" max="10973" width="18.88671875" style="28" customWidth="1"/>
    <col min="10974" max="10974" width="17.6640625" style="28" customWidth="1"/>
    <col min="10975" max="10975" width="18.5546875" style="28" customWidth="1"/>
    <col min="10976" max="10976" width="16.44140625" style="28" customWidth="1"/>
    <col min="10977" max="11202" width="11.5546875" style="28"/>
    <col min="11203" max="11203" width="15.5546875" style="28" customWidth="1"/>
    <col min="11204" max="11204" width="14.44140625" style="28" customWidth="1"/>
    <col min="11205" max="11205" width="15.88671875" style="28" customWidth="1"/>
    <col min="11206" max="11206" width="13.88671875" style="28" customWidth="1"/>
    <col min="11207" max="11207" width="13.44140625" style="28" customWidth="1"/>
    <col min="11208" max="11208" width="27.6640625" style="28" customWidth="1"/>
    <col min="11209" max="11209" width="18.33203125" style="28" customWidth="1"/>
    <col min="11210" max="11210" width="11.5546875" style="28"/>
    <col min="11211" max="11211" width="12.88671875" style="28" customWidth="1"/>
    <col min="11212" max="11212" width="13" style="28" customWidth="1"/>
    <col min="11213" max="11213" width="16.5546875" style="28" customWidth="1"/>
    <col min="11214" max="11214" width="17.44140625" style="28" customWidth="1"/>
    <col min="11215" max="11215" width="14.88671875" style="28" customWidth="1"/>
    <col min="11216" max="11216" width="16.44140625" style="28" customWidth="1"/>
    <col min="11217" max="11217" width="17.109375" style="28" customWidth="1"/>
    <col min="11218" max="11218" width="16.44140625" style="28" customWidth="1"/>
    <col min="11219" max="11219" width="18" style="28" customWidth="1"/>
    <col min="11220" max="11220" width="23.33203125" style="28" customWidth="1"/>
    <col min="11221" max="11221" width="19.6640625" style="28" customWidth="1"/>
    <col min="11222" max="11222" width="27.88671875" style="28" customWidth="1"/>
    <col min="11223" max="11223" width="27.6640625" style="28" customWidth="1"/>
    <col min="11224" max="11224" width="22" style="28" customWidth="1"/>
    <col min="11225" max="11225" width="18.109375" style="28" customWidth="1"/>
    <col min="11226" max="11226" width="19.33203125" style="28" customWidth="1"/>
    <col min="11227" max="11227" width="19.88671875" style="28" customWidth="1"/>
    <col min="11228" max="11228" width="17.109375" style="28" customWidth="1"/>
    <col min="11229" max="11229" width="18.88671875" style="28" customWidth="1"/>
    <col min="11230" max="11230" width="17.6640625" style="28" customWidth="1"/>
    <col min="11231" max="11231" width="18.5546875" style="28" customWidth="1"/>
    <col min="11232" max="11232" width="16.44140625" style="28" customWidth="1"/>
    <col min="11233" max="11458" width="11.5546875" style="28"/>
    <col min="11459" max="11459" width="15.5546875" style="28" customWidth="1"/>
    <col min="11460" max="11460" width="14.44140625" style="28" customWidth="1"/>
    <col min="11461" max="11461" width="15.88671875" style="28" customWidth="1"/>
    <col min="11462" max="11462" width="13.88671875" style="28" customWidth="1"/>
    <col min="11463" max="11463" width="13.44140625" style="28" customWidth="1"/>
    <col min="11464" max="11464" width="27.6640625" style="28" customWidth="1"/>
    <col min="11465" max="11465" width="18.33203125" style="28" customWidth="1"/>
    <col min="11466" max="11466" width="11.5546875" style="28"/>
    <col min="11467" max="11467" width="12.88671875" style="28" customWidth="1"/>
    <col min="11468" max="11468" width="13" style="28" customWidth="1"/>
    <col min="11469" max="11469" width="16.5546875" style="28" customWidth="1"/>
    <col min="11470" max="11470" width="17.44140625" style="28" customWidth="1"/>
    <col min="11471" max="11471" width="14.88671875" style="28" customWidth="1"/>
    <col min="11472" max="11472" width="16.44140625" style="28" customWidth="1"/>
    <col min="11473" max="11473" width="17.109375" style="28" customWidth="1"/>
    <col min="11474" max="11474" width="16.44140625" style="28" customWidth="1"/>
    <col min="11475" max="11475" width="18" style="28" customWidth="1"/>
    <col min="11476" max="11476" width="23.33203125" style="28" customWidth="1"/>
    <col min="11477" max="11477" width="19.6640625" style="28" customWidth="1"/>
    <col min="11478" max="11478" width="27.88671875" style="28" customWidth="1"/>
    <col min="11479" max="11479" width="27.6640625" style="28" customWidth="1"/>
    <col min="11480" max="11480" width="22" style="28" customWidth="1"/>
    <col min="11481" max="11481" width="18.109375" style="28" customWidth="1"/>
    <col min="11482" max="11482" width="19.33203125" style="28" customWidth="1"/>
    <col min="11483" max="11483" width="19.88671875" style="28" customWidth="1"/>
    <col min="11484" max="11484" width="17.109375" style="28" customWidth="1"/>
    <col min="11485" max="11485" width="18.88671875" style="28" customWidth="1"/>
    <col min="11486" max="11486" width="17.6640625" style="28" customWidth="1"/>
    <col min="11487" max="11487" width="18.5546875" style="28" customWidth="1"/>
    <col min="11488" max="11488" width="16.44140625" style="28" customWidth="1"/>
    <col min="11489" max="11714" width="11.5546875" style="28"/>
    <col min="11715" max="11715" width="15.5546875" style="28" customWidth="1"/>
    <col min="11716" max="11716" width="14.44140625" style="28" customWidth="1"/>
    <col min="11717" max="11717" width="15.88671875" style="28" customWidth="1"/>
    <col min="11718" max="11718" width="13.88671875" style="28" customWidth="1"/>
    <col min="11719" max="11719" width="13.44140625" style="28" customWidth="1"/>
    <col min="11720" max="11720" width="27.6640625" style="28" customWidth="1"/>
    <col min="11721" max="11721" width="18.33203125" style="28" customWidth="1"/>
    <col min="11722" max="11722" width="11.5546875" style="28"/>
    <col min="11723" max="11723" width="12.88671875" style="28" customWidth="1"/>
    <col min="11724" max="11724" width="13" style="28" customWidth="1"/>
    <col min="11725" max="11725" width="16.5546875" style="28" customWidth="1"/>
    <col min="11726" max="11726" width="17.44140625" style="28" customWidth="1"/>
    <col min="11727" max="11727" width="14.88671875" style="28" customWidth="1"/>
    <col min="11728" max="11728" width="16.44140625" style="28" customWidth="1"/>
    <col min="11729" max="11729" width="17.109375" style="28" customWidth="1"/>
    <col min="11730" max="11730" width="16.44140625" style="28" customWidth="1"/>
    <col min="11731" max="11731" width="18" style="28" customWidth="1"/>
    <col min="11732" max="11732" width="23.33203125" style="28" customWidth="1"/>
    <col min="11733" max="11733" width="19.6640625" style="28" customWidth="1"/>
    <col min="11734" max="11734" width="27.88671875" style="28" customWidth="1"/>
    <col min="11735" max="11735" width="27.6640625" style="28" customWidth="1"/>
    <col min="11736" max="11736" width="22" style="28" customWidth="1"/>
    <col min="11737" max="11737" width="18.109375" style="28" customWidth="1"/>
    <col min="11738" max="11738" width="19.33203125" style="28" customWidth="1"/>
    <col min="11739" max="11739" width="19.88671875" style="28" customWidth="1"/>
    <col min="11740" max="11740" width="17.109375" style="28" customWidth="1"/>
    <col min="11741" max="11741" width="18.88671875" style="28" customWidth="1"/>
    <col min="11742" max="11742" width="17.6640625" style="28" customWidth="1"/>
    <col min="11743" max="11743" width="18.5546875" style="28" customWidth="1"/>
    <col min="11744" max="11744" width="16.44140625" style="28" customWidth="1"/>
    <col min="11745" max="11970" width="11.5546875" style="28"/>
    <col min="11971" max="11971" width="15.5546875" style="28" customWidth="1"/>
    <col min="11972" max="11972" width="14.44140625" style="28" customWidth="1"/>
    <col min="11973" max="11973" width="15.88671875" style="28" customWidth="1"/>
    <col min="11974" max="11974" width="13.88671875" style="28" customWidth="1"/>
    <col min="11975" max="11975" width="13.44140625" style="28" customWidth="1"/>
    <col min="11976" max="11976" width="27.6640625" style="28" customWidth="1"/>
    <col min="11977" max="11977" width="18.33203125" style="28" customWidth="1"/>
    <col min="11978" max="11978" width="11.5546875" style="28"/>
    <col min="11979" max="11979" width="12.88671875" style="28" customWidth="1"/>
    <col min="11980" max="11980" width="13" style="28" customWidth="1"/>
    <col min="11981" max="11981" width="16.5546875" style="28" customWidth="1"/>
    <col min="11982" max="11982" width="17.44140625" style="28" customWidth="1"/>
    <col min="11983" max="11983" width="14.88671875" style="28" customWidth="1"/>
    <col min="11984" max="11984" width="16.44140625" style="28" customWidth="1"/>
    <col min="11985" max="11985" width="17.109375" style="28" customWidth="1"/>
    <col min="11986" max="11986" width="16.44140625" style="28" customWidth="1"/>
    <col min="11987" max="11987" width="18" style="28" customWidth="1"/>
    <col min="11988" max="11988" width="23.33203125" style="28" customWidth="1"/>
    <col min="11989" max="11989" width="19.6640625" style="28" customWidth="1"/>
    <col min="11990" max="11990" width="27.88671875" style="28" customWidth="1"/>
    <col min="11991" max="11991" width="27.6640625" style="28" customWidth="1"/>
    <col min="11992" max="11992" width="22" style="28" customWidth="1"/>
    <col min="11993" max="11993" width="18.109375" style="28" customWidth="1"/>
    <col min="11994" max="11994" width="19.33203125" style="28" customWidth="1"/>
    <col min="11995" max="11995" width="19.88671875" style="28" customWidth="1"/>
    <col min="11996" max="11996" width="17.109375" style="28" customWidth="1"/>
    <col min="11997" max="11997" width="18.88671875" style="28" customWidth="1"/>
    <col min="11998" max="11998" width="17.6640625" style="28" customWidth="1"/>
    <col min="11999" max="11999" width="18.5546875" style="28" customWidth="1"/>
    <col min="12000" max="12000" width="16.44140625" style="28" customWidth="1"/>
    <col min="12001" max="12226" width="11.5546875" style="28"/>
    <col min="12227" max="12227" width="15.5546875" style="28" customWidth="1"/>
    <col min="12228" max="12228" width="14.44140625" style="28" customWidth="1"/>
    <col min="12229" max="12229" width="15.88671875" style="28" customWidth="1"/>
    <col min="12230" max="12230" width="13.88671875" style="28" customWidth="1"/>
    <col min="12231" max="12231" width="13.44140625" style="28" customWidth="1"/>
    <col min="12232" max="12232" width="27.6640625" style="28" customWidth="1"/>
    <col min="12233" max="12233" width="18.33203125" style="28" customWidth="1"/>
    <col min="12234" max="12234" width="11.5546875" style="28"/>
    <col min="12235" max="12235" width="12.88671875" style="28" customWidth="1"/>
    <col min="12236" max="12236" width="13" style="28" customWidth="1"/>
    <col min="12237" max="12237" width="16.5546875" style="28" customWidth="1"/>
    <col min="12238" max="12238" width="17.44140625" style="28" customWidth="1"/>
    <col min="12239" max="12239" width="14.88671875" style="28" customWidth="1"/>
    <col min="12240" max="12240" width="16.44140625" style="28" customWidth="1"/>
    <col min="12241" max="12241" width="17.109375" style="28" customWidth="1"/>
    <col min="12242" max="12242" width="16.44140625" style="28" customWidth="1"/>
    <col min="12243" max="12243" width="18" style="28" customWidth="1"/>
    <col min="12244" max="12244" width="23.33203125" style="28" customWidth="1"/>
    <col min="12245" max="12245" width="19.6640625" style="28" customWidth="1"/>
    <col min="12246" max="12246" width="27.88671875" style="28" customWidth="1"/>
    <col min="12247" max="12247" width="27.6640625" style="28" customWidth="1"/>
    <col min="12248" max="12248" width="22" style="28" customWidth="1"/>
    <col min="12249" max="12249" width="18.109375" style="28" customWidth="1"/>
    <col min="12250" max="12250" width="19.33203125" style="28" customWidth="1"/>
    <col min="12251" max="12251" width="19.88671875" style="28" customWidth="1"/>
    <col min="12252" max="12252" width="17.109375" style="28" customWidth="1"/>
    <col min="12253" max="12253" width="18.88671875" style="28" customWidth="1"/>
    <col min="12254" max="12254" width="17.6640625" style="28" customWidth="1"/>
    <col min="12255" max="12255" width="18.5546875" style="28" customWidth="1"/>
    <col min="12256" max="12256" width="16.44140625" style="28" customWidth="1"/>
    <col min="12257" max="12482" width="11.5546875" style="28"/>
    <col min="12483" max="12483" width="15.5546875" style="28" customWidth="1"/>
    <col min="12484" max="12484" width="14.44140625" style="28" customWidth="1"/>
    <col min="12485" max="12485" width="15.88671875" style="28" customWidth="1"/>
    <col min="12486" max="12486" width="13.88671875" style="28" customWidth="1"/>
    <col min="12487" max="12487" width="13.44140625" style="28" customWidth="1"/>
    <col min="12488" max="12488" width="27.6640625" style="28" customWidth="1"/>
    <col min="12489" max="12489" width="18.33203125" style="28" customWidth="1"/>
    <col min="12490" max="12490" width="11.5546875" style="28"/>
    <col min="12491" max="12491" width="12.88671875" style="28" customWidth="1"/>
    <col min="12492" max="12492" width="13" style="28" customWidth="1"/>
    <col min="12493" max="12493" width="16.5546875" style="28" customWidth="1"/>
    <col min="12494" max="12494" width="17.44140625" style="28" customWidth="1"/>
    <col min="12495" max="12495" width="14.88671875" style="28" customWidth="1"/>
    <col min="12496" max="12496" width="16.44140625" style="28" customWidth="1"/>
    <col min="12497" max="12497" width="17.109375" style="28" customWidth="1"/>
    <col min="12498" max="12498" width="16.44140625" style="28" customWidth="1"/>
    <col min="12499" max="12499" width="18" style="28" customWidth="1"/>
    <col min="12500" max="12500" width="23.33203125" style="28" customWidth="1"/>
    <col min="12501" max="12501" width="19.6640625" style="28" customWidth="1"/>
    <col min="12502" max="12502" width="27.88671875" style="28" customWidth="1"/>
    <col min="12503" max="12503" width="27.6640625" style="28" customWidth="1"/>
    <col min="12504" max="12504" width="22" style="28" customWidth="1"/>
    <col min="12505" max="12505" width="18.109375" style="28" customWidth="1"/>
    <col min="12506" max="12506" width="19.33203125" style="28" customWidth="1"/>
    <col min="12507" max="12507" width="19.88671875" style="28" customWidth="1"/>
    <col min="12508" max="12508" width="17.109375" style="28" customWidth="1"/>
    <col min="12509" max="12509" width="18.88671875" style="28" customWidth="1"/>
    <col min="12510" max="12510" width="17.6640625" style="28" customWidth="1"/>
    <col min="12511" max="12511" width="18.5546875" style="28" customWidth="1"/>
    <col min="12512" max="12512" width="16.44140625" style="28" customWidth="1"/>
    <col min="12513" max="12738" width="11.5546875" style="28"/>
    <col min="12739" max="12739" width="15.5546875" style="28" customWidth="1"/>
    <col min="12740" max="12740" width="14.44140625" style="28" customWidth="1"/>
    <col min="12741" max="12741" width="15.88671875" style="28" customWidth="1"/>
    <col min="12742" max="12742" width="13.88671875" style="28" customWidth="1"/>
    <col min="12743" max="12743" width="13.44140625" style="28" customWidth="1"/>
    <col min="12744" max="12744" width="27.6640625" style="28" customWidth="1"/>
    <col min="12745" max="12745" width="18.33203125" style="28" customWidth="1"/>
    <col min="12746" max="12746" width="11.5546875" style="28"/>
    <col min="12747" max="12747" width="12.88671875" style="28" customWidth="1"/>
    <col min="12748" max="12748" width="13" style="28" customWidth="1"/>
    <col min="12749" max="12749" width="16.5546875" style="28" customWidth="1"/>
    <col min="12750" max="12750" width="17.44140625" style="28" customWidth="1"/>
    <col min="12751" max="12751" width="14.88671875" style="28" customWidth="1"/>
    <col min="12752" max="12752" width="16.44140625" style="28" customWidth="1"/>
    <col min="12753" max="12753" width="17.109375" style="28" customWidth="1"/>
    <col min="12754" max="12754" width="16.44140625" style="28" customWidth="1"/>
    <col min="12755" max="12755" width="18" style="28" customWidth="1"/>
    <col min="12756" max="12756" width="23.33203125" style="28" customWidth="1"/>
    <col min="12757" max="12757" width="19.6640625" style="28" customWidth="1"/>
    <col min="12758" max="12758" width="27.88671875" style="28" customWidth="1"/>
    <col min="12759" max="12759" width="27.6640625" style="28" customWidth="1"/>
    <col min="12760" max="12760" width="22" style="28" customWidth="1"/>
    <col min="12761" max="12761" width="18.109375" style="28" customWidth="1"/>
    <col min="12762" max="12762" width="19.33203125" style="28" customWidth="1"/>
    <col min="12763" max="12763" width="19.88671875" style="28" customWidth="1"/>
    <col min="12764" max="12764" width="17.109375" style="28" customWidth="1"/>
    <col min="12765" max="12765" width="18.88671875" style="28" customWidth="1"/>
    <col min="12766" max="12766" width="17.6640625" style="28" customWidth="1"/>
    <col min="12767" max="12767" width="18.5546875" style="28" customWidth="1"/>
    <col min="12768" max="12768" width="16.44140625" style="28" customWidth="1"/>
    <col min="12769" max="12994" width="11.5546875" style="28"/>
    <col min="12995" max="12995" width="15.5546875" style="28" customWidth="1"/>
    <col min="12996" max="12996" width="14.44140625" style="28" customWidth="1"/>
    <col min="12997" max="12997" width="15.88671875" style="28" customWidth="1"/>
    <col min="12998" max="12998" width="13.88671875" style="28" customWidth="1"/>
    <col min="12999" max="12999" width="13.44140625" style="28" customWidth="1"/>
    <col min="13000" max="13000" width="27.6640625" style="28" customWidth="1"/>
    <col min="13001" max="13001" width="18.33203125" style="28" customWidth="1"/>
    <col min="13002" max="13002" width="11.5546875" style="28"/>
    <col min="13003" max="13003" width="12.88671875" style="28" customWidth="1"/>
    <col min="13004" max="13004" width="13" style="28" customWidth="1"/>
    <col min="13005" max="13005" width="16.5546875" style="28" customWidth="1"/>
    <col min="13006" max="13006" width="17.44140625" style="28" customWidth="1"/>
    <col min="13007" max="13007" width="14.88671875" style="28" customWidth="1"/>
    <col min="13008" max="13008" width="16.44140625" style="28" customWidth="1"/>
    <col min="13009" max="13009" width="17.109375" style="28" customWidth="1"/>
    <col min="13010" max="13010" width="16.44140625" style="28" customWidth="1"/>
    <col min="13011" max="13011" width="18" style="28" customWidth="1"/>
    <col min="13012" max="13012" width="23.33203125" style="28" customWidth="1"/>
    <col min="13013" max="13013" width="19.6640625" style="28" customWidth="1"/>
    <col min="13014" max="13014" width="27.88671875" style="28" customWidth="1"/>
    <col min="13015" max="13015" width="27.6640625" style="28" customWidth="1"/>
    <col min="13016" max="13016" width="22" style="28" customWidth="1"/>
    <col min="13017" max="13017" width="18.109375" style="28" customWidth="1"/>
    <col min="13018" max="13018" width="19.33203125" style="28" customWidth="1"/>
    <col min="13019" max="13019" width="19.88671875" style="28" customWidth="1"/>
    <col min="13020" max="13020" width="17.109375" style="28" customWidth="1"/>
    <col min="13021" max="13021" width="18.88671875" style="28" customWidth="1"/>
    <col min="13022" max="13022" width="17.6640625" style="28" customWidth="1"/>
    <col min="13023" max="13023" width="18.5546875" style="28" customWidth="1"/>
    <col min="13024" max="13024" width="16.44140625" style="28" customWidth="1"/>
    <col min="13025" max="13250" width="11.5546875" style="28"/>
    <col min="13251" max="13251" width="15.5546875" style="28" customWidth="1"/>
    <col min="13252" max="13252" width="14.44140625" style="28" customWidth="1"/>
    <col min="13253" max="13253" width="15.88671875" style="28" customWidth="1"/>
    <col min="13254" max="13254" width="13.88671875" style="28" customWidth="1"/>
    <col min="13255" max="13255" width="13.44140625" style="28" customWidth="1"/>
    <col min="13256" max="13256" width="27.6640625" style="28" customWidth="1"/>
    <col min="13257" max="13257" width="18.33203125" style="28" customWidth="1"/>
    <col min="13258" max="13258" width="11.5546875" style="28"/>
    <col min="13259" max="13259" width="12.88671875" style="28" customWidth="1"/>
    <col min="13260" max="13260" width="13" style="28" customWidth="1"/>
    <col min="13261" max="13261" width="16.5546875" style="28" customWidth="1"/>
    <col min="13262" max="13262" width="17.44140625" style="28" customWidth="1"/>
    <col min="13263" max="13263" width="14.88671875" style="28" customWidth="1"/>
    <col min="13264" max="13264" width="16.44140625" style="28" customWidth="1"/>
    <col min="13265" max="13265" width="17.109375" style="28" customWidth="1"/>
    <col min="13266" max="13266" width="16.44140625" style="28" customWidth="1"/>
    <col min="13267" max="13267" width="18" style="28" customWidth="1"/>
    <col min="13268" max="13268" width="23.33203125" style="28" customWidth="1"/>
    <col min="13269" max="13269" width="19.6640625" style="28" customWidth="1"/>
    <col min="13270" max="13270" width="27.88671875" style="28" customWidth="1"/>
    <col min="13271" max="13271" width="27.6640625" style="28" customWidth="1"/>
    <col min="13272" max="13272" width="22" style="28" customWidth="1"/>
    <col min="13273" max="13273" width="18.109375" style="28" customWidth="1"/>
    <col min="13274" max="13274" width="19.33203125" style="28" customWidth="1"/>
    <col min="13275" max="13275" width="19.88671875" style="28" customWidth="1"/>
    <col min="13276" max="13276" width="17.109375" style="28" customWidth="1"/>
    <col min="13277" max="13277" width="18.88671875" style="28" customWidth="1"/>
    <col min="13278" max="13278" width="17.6640625" style="28" customWidth="1"/>
    <col min="13279" max="13279" width="18.5546875" style="28" customWidth="1"/>
    <col min="13280" max="13280" width="16.44140625" style="28" customWidth="1"/>
    <col min="13281" max="13506" width="11.5546875" style="28"/>
    <col min="13507" max="13507" width="15.5546875" style="28" customWidth="1"/>
    <col min="13508" max="13508" width="14.44140625" style="28" customWidth="1"/>
    <col min="13509" max="13509" width="15.88671875" style="28" customWidth="1"/>
    <col min="13510" max="13510" width="13.88671875" style="28" customWidth="1"/>
    <col min="13511" max="13511" width="13.44140625" style="28" customWidth="1"/>
    <col min="13512" max="13512" width="27.6640625" style="28" customWidth="1"/>
    <col min="13513" max="13513" width="18.33203125" style="28" customWidth="1"/>
    <col min="13514" max="13514" width="11.5546875" style="28"/>
    <col min="13515" max="13515" width="12.88671875" style="28" customWidth="1"/>
    <col min="13516" max="13516" width="13" style="28" customWidth="1"/>
    <col min="13517" max="13517" width="16.5546875" style="28" customWidth="1"/>
    <col min="13518" max="13518" width="17.44140625" style="28" customWidth="1"/>
    <col min="13519" max="13519" width="14.88671875" style="28" customWidth="1"/>
    <col min="13520" max="13520" width="16.44140625" style="28" customWidth="1"/>
    <col min="13521" max="13521" width="17.109375" style="28" customWidth="1"/>
    <col min="13522" max="13522" width="16.44140625" style="28" customWidth="1"/>
    <col min="13523" max="13523" width="18" style="28" customWidth="1"/>
    <col min="13524" max="13524" width="23.33203125" style="28" customWidth="1"/>
    <col min="13525" max="13525" width="19.6640625" style="28" customWidth="1"/>
    <col min="13526" max="13526" width="27.88671875" style="28" customWidth="1"/>
    <col min="13527" max="13527" width="27.6640625" style="28" customWidth="1"/>
    <col min="13528" max="13528" width="22" style="28" customWidth="1"/>
    <col min="13529" max="13529" width="18.109375" style="28" customWidth="1"/>
    <col min="13530" max="13530" width="19.33203125" style="28" customWidth="1"/>
    <col min="13531" max="13531" width="19.88671875" style="28" customWidth="1"/>
    <col min="13532" max="13532" width="17.109375" style="28" customWidth="1"/>
    <col min="13533" max="13533" width="18.88671875" style="28" customWidth="1"/>
    <col min="13534" max="13534" width="17.6640625" style="28" customWidth="1"/>
    <col min="13535" max="13535" width="18.5546875" style="28" customWidth="1"/>
    <col min="13536" max="13536" width="16.44140625" style="28" customWidth="1"/>
    <col min="13537" max="13762" width="11.5546875" style="28"/>
    <col min="13763" max="13763" width="15.5546875" style="28" customWidth="1"/>
    <col min="13764" max="13764" width="14.44140625" style="28" customWidth="1"/>
    <col min="13765" max="13765" width="15.88671875" style="28" customWidth="1"/>
    <col min="13766" max="13766" width="13.88671875" style="28" customWidth="1"/>
    <col min="13767" max="13767" width="13.44140625" style="28" customWidth="1"/>
    <col min="13768" max="13768" width="27.6640625" style="28" customWidth="1"/>
    <col min="13769" max="13769" width="18.33203125" style="28" customWidth="1"/>
    <col min="13770" max="13770" width="11.5546875" style="28"/>
    <col min="13771" max="13771" width="12.88671875" style="28" customWidth="1"/>
    <col min="13772" max="13772" width="13" style="28" customWidth="1"/>
    <col min="13773" max="13773" width="16.5546875" style="28" customWidth="1"/>
    <col min="13774" max="13774" width="17.44140625" style="28" customWidth="1"/>
    <col min="13775" max="13775" width="14.88671875" style="28" customWidth="1"/>
    <col min="13776" max="13776" width="16.44140625" style="28" customWidth="1"/>
    <col min="13777" max="13777" width="17.109375" style="28" customWidth="1"/>
    <col min="13778" max="13778" width="16.44140625" style="28" customWidth="1"/>
    <col min="13779" max="13779" width="18" style="28" customWidth="1"/>
    <col min="13780" max="13780" width="23.33203125" style="28" customWidth="1"/>
    <col min="13781" max="13781" width="19.6640625" style="28" customWidth="1"/>
    <col min="13782" max="13782" width="27.88671875" style="28" customWidth="1"/>
    <col min="13783" max="13783" width="27.6640625" style="28" customWidth="1"/>
    <col min="13784" max="13784" width="22" style="28" customWidth="1"/>
    <col min="13785" max="13785" width="18.109375" style="28" customWidth="1"/>
    <col min="13786" max="13786" width="19.33203125" style="28" customWidth="1"/>
    <col min="13787" max="13787" width="19.88671875" style="28" customWidth="1"/>
    <col min="13788" max="13788" width="17.109375" style="28" customWidth="1"/>
    <col min="13789" max="13789" width="18.88671875" style="28" customWidth="1"/>
    <col min="13790" max="13790" width="17.6640625" style="28" customWidth="1"/>
    <col min="13791" max="13791" width="18.5546875" style="28" customWidth="1"/>
    <col min="13792" max="13792" width="16.44140625" style="28" customWidth="1"/>
    <col min="13793" max="14018" width="11.5546875" style="28"/>
    <col min="14019" max="14019" width="15.5546875" style="28" customWidth="1"/>
    <col min="14020" max="14020" width="14.44140625" style="28" customWidth="1"/>
    <col min="14021" max="14021" width="15.88671875" style="28" customWidth="1"/>
    <col min="14022" max="14022" width="13.88671875" style="28" customWidth="1"/>
    <col min="14023" max="14023" width="13.44140625" style="28" customWidth="1"/>
    <col min="14024" max="14024" width="27.6640625" style="28" customWidth="1"/>
    <col min="14025" max="14025" width="18.33203125" style="28" customWidth="1"/>
    <col min="14026" max="14026" width="11.5546875" style="28"/>
    <col min="14027" max="14027" width="12.88671875" style="28" customWidth="1"/>
    <col min="14028" max="14028" width="13" style="28" customWidth="1"/>
    <col min="14029" max="14029" width="16.5546875" style="28" customWidth="1"/>
    <col min="14030" max="14030" width="17.44140625" style="28" customWidth="1"/>
    <col min="14031" max="14031" width="14.88671875" style="28" customWidth="1"/>
    <col min="14032" max="14032" width="16.44140625" style="28" customWidth="1"/>
    <col min="14033" max="14033" width="17.109375" style="28" customWidth="1"/>
    <col min="14034" max="14034" width="16.44140625" style="28" customWidth="1"/>
    <col min="14035" max="14035" width="18" style="28" customWidth="1"/>
    <col min="14036" max="14036" width="23.33203125" style="28" customWidth="1"/>
    <col min="14037" max="14037" width="19.6640625" style="28" customWidth="1"/>
    <col min="14038" max="14038" width="27.88671875" style="28" customWidth="1"/>
    <col min="14039" max="14039" width="27.6640625" style="28" customWidth="1"/>
    <col min="14040" max="14040" width="22" style="28" customWidth="1"/>
    <col min="14041" max="14041" width="18.109375" style="28" customWidth="1"/>
    <col min="14042" max="14042" width="19.33203125" style="28" customWidth="1"/>
    <col min="14043" max="14043" width="19.88671875" style="28" customWidth="1"/>
    <col min="14044" max="14044" width="17.109375" style="28" customWidth="1"/>
    <col min="14045" max="14045" width="18.88671875" style="28" customWidth="1"/>
    <col min="14046" max="14046" width="17.6640625" style="28" customWidth="1"/>
    <col min="14047" max="14047" width="18.5546875" style="28" customWidth="1"/>
    <col min="14048" max="14048" width="16.44140625" style="28" customWidth="1"/>
    <col min="14049" max="14274" width="11.5546875" style="28"/>
    <col min="14275" max="14275" width="15.5546875" style="28" customWidth="1"/>
    <col min="14276" max="14276" width="14.44140625" style="28" customWidth="1"/>
    <col min="14277" max="14277" width="15.88671875" style="28" customWidth="1"/>
    <col min="14278" max="14278" width="13.88671875" style="28" customWidth="1"/>
    <col min="14279" max="14279" width="13.44140625" style="28" customWidth="1"/>
    <col min="14280" max="14280" width="27.6640625" style="28" customWidth="1"/>
    <col min="14281" max="14281" width="18.33203125" style="28" customWidth="1"/>
    <col min="14282" max="14282" width="11.5546875" style="28"/>
    <col min="14283" max="14283" width="12.88671875" style="28" customWidth="1"/>
    <col min="14284" max="14284" width="13" style="28" customWidth="1"/>
    <col min="14285" max="14285" width="16.5546875" style="28" customWidth="1"/>
    <col min="14286" max="14286" width="17.44140625" style="28" customWidth="1"/>
    <col min="14287" max="14287" width="14.88671875" style="28" customWidth="1"/>
    <col min="14288" max="14288" width="16.44140625" style="28" customWidth="1"/>
    <col min="14289" max="14289" width="17.109375" style="28" customWidth="1"/>
    <col min="14290" max="14290" width="16.44140625" style="28" customWidth="1"/>
    <col min="14291" max="14291" width="18" style="28" customWidth="1"/>
    <col min="14292" max="14292" width="23.33203125" style="28" customWidth="1"/>
    <col min="14293" max="14293" width="19.6640625" style="28" customWidth="1"/>
    <col min="14294" max="14294" width="27.88671875" style="28" customWidth="1"/>
    <col min="14295" max="14295" width="27.6640625" style="28" customWidth="1"/>
    <col min="14296" max="14296" width="22" style="28" customWidth="1"/>
    <col min="14297" max="14297" width="18.109375" style="28" customWidth="1"/>
    <col min="14298" max="14298" width="19.33203125" style="28" customWidth="1"/>
    <col min="14299" max="14299" width="19.88671875" style="28" customWidth="1"/>
    <col min="14300" max="14300" width="17.109375" style="28" customWidth="1"/>
    <col min="14301" max="14301" width="18.88671875" style="28" customWidth="1"/>
    <col min="14302" max="14302" width="17.6640625" style="28" customWidth="1"/>
    <col min="14303" max="14303" width="18.5546875" style="28" customWidth="1"/>
    <col min="14304" max="14304" width="16.44140625" style="28" customWidth="1"/>
    <col min="14305" max="14530" width="11.5546875" style="28"/>
    <col min="14531" max="14531" width="15.5546875" style="28" customWidth="1"/>
    <col min="14532" max="14532" width="14.44140625" style="28" customWidth="1"/>
    <col min="14533" max="14533" width="15.88671875" style="28" customWidth="1"/>
    <col min="14534" max="14534" width="13.88671875" style="28" customWidth="1"/>
    <col min="14535" max="14535" width="13.44140625" style="28" customWidth="1"/>
    <col min="14536" max="14536" width="27.6640625" style="28" customWidth="1"/>
    <col min="14537" max="14537" width="18.33203125" style="28" customWidth="1"/>
    <col min="14538" max="14538" width="11.5546875" style="28"/>
    <col min="14539" max="14539" width="12.88671875" style="28" customWidth="1"/>
    <col min="14540" max="14540" width="13" style="28" customWidth="1"/>
    <col min="14541" max="14541" width="16.5546875" style="28" customWidth="1"/>
    <col min="14542" max="14542" width="17.44140625" style="28" customWidth="1"/>
    <col min="14543" max="14543" width="14.88671875" style="28" customWidth="1"/>
    <col min="14544" max="14544" width="16.44140625" style="28" customWidth="1"/>
    <col min="14545" max="14545" width="17.109375" style="28" customWidth="1"/>
    <col min="14546" max="14546" width="16.44140625" style="28" customWidth="1"/>
    <col min="14547" max="14547" width="18" style="28" customWidth="1"/>
    <col min="14548" max="14548" width="23.33203125" style="28" customWidth="1"/>
    <col min="14549" max="14549" width="19.6640625" style="28" customWidth="1"/>
    <col min="14550" max="14550" width="27.88671875" style="28" customWidth="1"/>
    <col min="14551" max="14551" width="27.6640625" style="28" customWidth="1"/>
    <col min="14552" max="14552" width="22" style="28" customWidth="1"/>
    <col min="14553" max="14553" width="18.109375" style="28" customWidth="1"/>
    <col min="14554" max="14554" width="19.33203125" style="28" customWidth="1"/>
    <col min="14555" max="14555" width="19.88671875" style="28" customWidth="1"/>
    <col min="14556" max="14556" width="17.109375" style="28" customWidth="1"/>
    <col min="14557" max="14557" width="18.88671875" style="28" customWidth="1"/>
    <col min="14558" max="14558" width="17.6640625" style="28" customWidth="1"/>
    <col min="14559" max="14559" width="18.5546875" style="28" customWidth="1"/>
    <col min="14560" max="14560" width="16.44140625" style="28" customWidth="1"/>
    <col min="14561" max="14786" width="11.5546875" style="28"/>
    <col min="14787" max="14787" width="15.5546875" style="28" customWidth="1"/>
    <col min="14788" max="14788" width="14.44140625" style="28" customWidth="1"/>
    <col min="14789" max="14789" width="15.88671875" style="28" customWidth="1"/>
    <col min="14790" max="14790" width="13.88671875" style="28" customWidth="1"/>
    <col min="14791" max="14791" width="13.44140625" style="28" customWidth="1"/>
    <col min="14792" max="14792" width="27.6640625" style="28" customWidth="1"/>
    <col min="14793" max="14793" width="18.33203125" style="28" customWidth="1"/>
    <col min="14794" max="14794" width="11.5546875" style="28"/>
    <col min="14795" max="14795" width="12.88671875" style="28" customWidth="1"/>
    <col min="14796" max="14796" width="13" style="28" customWidth="1"/>
    <col min="14797" max="14797" width="16.5546875" style="28" customWidth="1"/>
    <col min="14798" max="14798" width="17.44140625" style="28" customWidth="1"/>
    <col min="14799" max="14799" width="14.88671875" style="28" customWidth="1"/>
    <col min="14800" max="14800" width="16.44140625" style="28" customWidth="1"/>
    <col min="14801" max="14801" width="17.109375" style="28" customWidth="1"/>
    <col min="14802" max="14802" width="16.44140625" style="28" customWidth="1"/>
    <col min="14803" max="14803" width="18" style="28" customWidth="1"/>
    <col min="14804" max="14804" width="23.33203125" style="28" customWidth="1"/>
    <col min="14805" max="14805" width="19.6640625" style="28" customWidth="1"/>
    <col min="14806" max="14806" width="27.88671875" style="28" customWidth="1"/>
    <col min="14807" max="14807" width="27.6640625" style="28" customWidth="1"/>
    <col min="14808" max="14808" width="22" style="28" customWidth="1"/>
    <col min="14809" max="14809" width="18.109375" style="28" customWidth="1"/>
    <col min="14810" max="14810" width="19.33203125" style="28" customWidth="1"/>
    <col min="14811" max="14811" width="19.88671875" style="28" customWidth="1"/>
    <col min="14812" max="14812" width="17.109375" style="28" customWidth="1"/>
    <col min="14813" max="14813" width="18.88671875" style="28" customWidth="1"/>
    <col min="14814" max="14814" width="17.6640625" style="28" customWidth="1"/>
    <col min="14815" max="14815" width="18.5546875" style="28" customWidth="1"/>
    <col min="14816" max="14816" width="16.44140625" style="28" customWidth="1"/>
    <col min="14817" max="15042" width="11.5546875" style="28"/>
    <col min="15043" max="15043" width="15.5546875" style="28" customWidth="1"/>
    <col min="15044" max="15044" width="14.44140625" style="28" customWidth="1"/>
    <col min="15045" max="15045" width="15.88671875" style="28" customWidth="1"/>
    <col min="15046" max="15046" width="13.88671875" style="28" customWidth="1"/>
    <col min="15047" max="15047" width="13.44140625" style="28" customWidth="1"/>
    <col min="15048" max="15048" width="27.6640625" style="28" customWidth="1"/>
    <col min="15049" max="15049" width="18.33203125" style="28" customWidth="1"/>
    <col min="15050" max="15050" width="11.5546875" style="28"/>
    <col min="15051" max="15051" width="12.88671875" style="28" customWidth="1"/>
    <col min="15052" max="15052" width="13" style="28" customWidth="1"/>
    <col min="15053" max="15053" width="16.5546875" style="28" customWidth="1"/>
    <col min="15054" max="15054" width="17.44140625" style="28" customWidth="1"/>
    <col min="15055" max="15055" width="14.88671875" style="28" customWidth="1"/>
    <col min="15056" max="15056" width="16.44140625" style="28" customWidth="1"/>
    <col min="15057" max="15057" width="17.109375" style="28" customWidth="1"/>
    <col min="15058" max="15058" width="16.44140625" style="28" customWidth="1"/>
    <col min="15059" max="15059" width="18" style="28" customWidth="1"/>
    <col min="15060" max="15060" width="23.33203125" style="28" customWidth="1"/>
    <col min="15061" max="15061" width="19.6640625" style="28" customWidth="1"/>
    <col min="15062" max="15062" width="27.88671875" style="28" customWidth="1"/>
    <col min="15063" max="15063" width="27.6640625" style="28" customWidth="1"/>
    <col min="15064" max="15064" width="22" style="28" customWidth="1"/>
    <col min="15065" max="15065" width="18.109375" style="28" customWidth="1"/>
    <col min="15066" max="15066" width="19.33203125" style="28" customWidth="1"/>
    <col min="15067" max="15067" width="19.88671875" style="28" customWidth="1"/>
    <col min="15068" max="15068" width="17.109375" style="28" customWidth="1"/>
    <col min="15069" max="15069" width="18.88671875" style="28" customWidth="1"/>
    <col min="15070" max="15070" width="17.6640625" style="28" customWidth="1"/>
    <col min="15071" max="15071" width="18.5546875" style="28" customWidth="1"/>
    <col min="15072" max="15072" width="16.44140625" style="28" customWidth="1"/>
    <col min="15073" max="15298" width="11.5546875" style="28"/>
    <col min="15299" max="15299" width="15.5546875" style="28" customWidth="1"/>
    <col min="15300" max="15300" width="14.44140625" style="28" customWidth="1"/>
    <col min="15301" max="15301" width="15.88671875" style="28" customWidth="1"/>
    <col min="15302" max="15302" width="13.88671875" style="28" customWidth="1"/>
    <col min="15303" max="15303" width="13.44140625" style="28" customWidth="1"/>
    <col min="15304" max="15304" width="27.6640625" style="28" customWidth="1"/>
    <col min="15305" max="15305" width="18.33203125" style="28" customWidth="1"/>
    <col min="15306" max="15306" width="11.5546875" style="28"/>
    <col min="15307" max="15307" width="12.88671875" style="28" customWidth="1"/>
    <col min="15308" max="15308" width="13" style="28" customWidth="1"/>
    <col min="15309" max="15309" width="16.5546875" style="28" customWidth="1"/>
    <col min="15310" max="15310" width="17.44140625" style="28" customWidth="1"/>
    <col min="15311" max="15311" width="14.88671875" style="28" customWidth="1"/>
    <col min="15312" max="15312" width="16.44140625" style="28" customWidth="1"/>
    <col min="15313" max="15313" width="17.109375" style="28" customWidth="1"/>
    <col min="15314" max="15314" width="16.44140625" style="28" customWidth="1"/>
    <col min="15315" max="15315" width="18" style="28" customWidth="1"/>
    <col min="15316" max="15316" width="23.33203125" style="28" customWidth="1"/>
    <col min="15317" max="15317" width="19.6640625" style="28" customWidth="1"/>
    <col min="15318" max="15318" width="27.88671875" style="28" customWidth="1"/>
    <col min="15319" max="15319" width="27.6640625" style="28" customWidth="1"/>
    <col min="15320" max="15320" width="22" style="28" customWidth="1"/>
    <col min="15321" max="15321" width="18.109375" style="28" customWidth="1"/>
    <col min="15322" max="15322" width="19.33203125" style="28" customWidth="1"/>
    <col min="15323" max="15323" width="19.88671875" style="28" customWidth="1"/>
    <col min="15324" max="15324" width="17.109375" style="28" customWidth="1"/>
    <col min="15325" max="15325" width="18.88671875" style="28" customWidth="1"/>
    <col min="15326" max="15326" width="17.6640625" style="28" customWidth="1"/>
    <col min="15327" max="15327" width="18.5546875" style="28" customWidth="1"/>
    <col min="15328" max="15328" width="16.44140625" style="28" customWidth="1"/>
    <col min="15329" max="15554" width="11.5546875" style="28"/>
    <col min="15555" max="15555" width="15.5546875" style="28" customWidth="1"/>
    <col min="15556" max="15556" width="14.44140625" style="28" customWidth="1"/>
    <col min="15557" max="15557" width="15.88671875" style="28" customWidth="1"/>
    <col min="15558" max="15558" width="13.88671875" style="28" customWidth="1"/>
    <col min="15559" max="15559" width="13.44140625" style="28" customWidth="1"/>
    <col min="15560" max="15560" width="27.6640625" style="28" customWidth="1"/>
    <col min="15561" max="15561" width="18.33203125" style="28" customWidth="1"/>
    <col min="15562" max="15562" width="11.5546875" style="28"/>
    <col min="15563" max="15563" width="12.88671875" style="28" customWidth="1"/>
    <col min="15564" max="15564" width="13" style="28" customWidth="1"/>
    <col min="15565" max="15565" width="16.5546875" style="28" customWidth="1"/>
    <col min="15566" max="15566" width="17.44140625" style="28" customWidth="1"/>
    <col min="15567" max="15567" width="14.88671875" style="28" customWidth="1"/>
    <col min="15568" max="15568" width="16.44140625" style="28" customWidth="1"/>
    <col min="15569" max="15569" width="17.109375" style="28" customWidth="1"/>
    <col min="15570" max="15570" width="16.44140625" style="28" customWidth="1"/>
    <col min="15571" max="15571" width="18" style="28" customWidth="1"/>
    <col min="15572" max="15572" width="23.33203125" style="28" customWidth="1"/>
    <col min="15573" max="15573" width="19.6640625" style="28" customWidth="1"/>
    <col min="15574" max="15574" width="27.88671875" style="28" customWidth="1"/>
    <col min="15575" max="15575" width="27.6640625" style="28" customWidth="1"/>
    <col min="15576" max="15576" width="22" style="28" customWidth="1"/>
    <col min="15577" max="15577" width="18.109375" style="28" customWidth="1"/>
    <col min="15578" max="15578" width="19.33203125" style="28" customWidth="1"/>
    <col min="15579" max="15579" width="19.88671875" style="28" customWidth="1"/>
    <col min="15580" max="15580" width="17.109375" style="28" customWidth="1"/>
    <col min="15581" max="15581" width="18.88671875" style="28" customWidth="1"/>
    <col min="15582" max="15582" width="17.6640625" style="28" customWidth="1"/>
    <col min="15583" max="15583" width="18.5546875" style="28" customWidth="1"/>
    <col min="15584" max="15584" width="16.44140625" style="28" customWidth="1"/>
    <col min="15585" max="15810" width="11.5546875" style="28"/>
    <col min="15811" max="15811" width="15.5546875" style="28" customWidth="1"/>
    <col min="15812" max="15812" width="14.44140625" style="28" customWidth="1"/>
    <col min="15813" max="15813" width="15.88671875" style="28" customWidth="1"/>
    <col min="15814" max="15814" width="13.88671875" style="28" customWidth="1"/>
    <col min="15815" max="15815" width="13.44140625" style="28" customWidth="1"/>
    <col min="15816" max="15816" width="27.6640625" style="28" customWidth="1"/>
    <col min="15817" max="15817" width="18.33203125" style="28" customWidth="1"/>
    <col min="15818" max="15818" width="11.5546875" style="28"/>
    <col min="15819" max="15819" width="12.88671875" style="28" customWidth="1"/>
    <col min="15820" max="15820" width="13" style="28" customWidth="1"/>
    <col min="15821" max="15821" width="16.5546875" style="28" customWidth="1"/>
    <col min="15822" max="15822" width="17.44140625" style="28" customWidth="1"/>
    <col min="15823" max="15823" width="14.88671875" style="28" customWidth="1"/>
    <col min="15824" max="15824" width="16.44140625" style="28" customWidth="1"/>
    <col min="15825" max="15825" width="17.109375" style="28" customWidth="1"/>
    <col min="15826" max="15826" width="16.44140625" style="28" customWidth="1"/>
    <col min="15827" max="15827" width="18" style="28" customWidth="1"/>
    <col min="15828" max="15828" width="23.33203125" style="28" customWidth="1"/>
    <col min="15829" max="15829" width="19.6640625" style="28" customWidth="1"/>
    <col min="15830" max="15830" width="27.88671875" style="28" customWidth="1"/>
    <col min="15831" max="15831" width="27.6640625" style="28" customWidth="1"/>
    <col min="15832" max="15832" width="22" style="28" customWidth="1"/>
    <col min="15833" max="15833" width="18.109375" style="28" customWidth="1"/>
    <col min="15834" max="15834" width="19.33203125" style="28" customWidth="1"/>
    <col min="15835" max="15835" width="19.88671875" style="28" customWidth="1"/>
    <col min="15836" max="15836" width="17.109375" style="28" customWidth="1"/>
    <col min="15837" max="15837" width="18.88671875" style="28" customWidth="1"/>
    <col min="15838" max="15838" width="17.6640625" style="28" customWidth="1"/>
    <col min="15839" max="15839" width="18.5546875" style="28" customWidth="1"/>
    <col min="15840" max="15840" width="16.44140625" style="28" customWidth="1"/>
    <col min="15841" max="16066" width="11.5546875" style="28"/>
    <col min="16067" max="16067" width="15.5546875" style="28" customWidth="1"/>
    <col min="16068" max="16068" width="14.44140625" style="28" customWidth="1"/>
    <col min="16069" max="16069" width="15.88671875" style="28" customWidth="1"/>
    <col min="16070" max="16070" width="13.88671875" style="28" customWidth="1"/>
    <col min="16071" max="16071" width="13.44140625" style="28" customWidth="1"/>
    <col min="16072" max="16072" width="27.6640625" style="28" customWidth="1"/>
    <col min="16073" max="16073" width="18.33203125" style="28" customWidth="1"/>
    <col min="16074" max="16074" width="11.5546875" style="28"/>
    <col min="16075" max="16075" width="12.88671875" style="28" customWidth="1"/>
    <col min="16076" max="16076" width="13" style="28" customWidth="1"/>
    <col min="16077" max="16077" width="16.5546875" style="28" customWidth="1"/>
    <col min="16078" max="16078" width="17.44140625" style="28" customWidth="1"/>
    <col min="16079" max="16079" width="14.88671875" style="28" customWidth="1"/>
    <col min="16080" max="16080" width="16.44140625" style="28" customWidth="1"/>
    <col min="16081" max="16081" width="17.109375" style="28" customWidth="1"/>
    <col min="16082" max="16082" width="16.44140625" style="28" customWidth="1"/>
    <col min="16083" max="16083" width="18" style="28" customWidth="1"/>
    <col min="16084" max="16084" width="23.33203125" style="28" customWidth="1"/>
    <col min="16085" max="16085" width="19.6640625" style="28" customWidth="1"/>
    <col min="16086" max="16086" width="27.88671875" style="28" customWidth="1"/>
    <col min="16087" max="16087" width="27.6640625" style="28" customWidth="1"/>
    <col min="16088" max="16088" width="22" style="28" customWidth="1"/>
    <col min="16089" max="16089" width="18.109375" style="28" customWidth="1"/>
    <col min="16090" max="16090" width="19.33203125" style="28" customWidth="1"/>
    <col min="16091" max="16091" width="19.88671875" style="28" customWidth="1"/>
    <col min="16092" max="16092" width="17.109375" style="28" customWidth="1"/>
    <col min="16093" max="16093" width="18.88671875" style="28" customWidth="1"/>
    <col min="16094" max="16094" width="17.6640625" style="28" customWidth="1"/>
    <col min="16095" max="16095" width="18.5546875" style="28" customWidth="1"/>
    <col min="16096" max="16096" width="16.44140625" style="28" customWidth="1"/>
    <col min="16097" max="16384" width="11.5546875" style="28"/>
  </cols>
  <sheetData>
    <row r="1" spans="1:30">
      <c r="A1" s="60" t="s">
        <v>1180</v>
      </c>
      <c r="B1" s="60" t="s">
        <v>1179</v>
      </c>
      <c r="C1" s="60" t="s">
        <v>1178</v>
      </c>
      <c r="D1" s="60" t="s">
        <v>1177</v>
      </c>
      <c r="E1" s="60" t="s">
        <v>1176</v>
      </c>
      <c r="F1" s="60" t="s">
        <v>1175</v>
      </c>
      <c r="G1" s="60" t="s">
        <v>1174</v>
      </c>
      <c r="H1" s="60" t="s">
        <v>1173</v>
      </c>
      <c r="I1" s="60" t="s">
        <v>1172</v>
      </c>
      <c r="J1" s="60" t="s">
        <v>1171</v>
      </c>
      <c r="K1" s="60" t="s">
        <v>1170</v>
      </c>
      <c r="L1" s="60" t="s">
        <v>1169</v>
      </c>
      <c r="M1" s="60" t="s">
        <v>1168</v>
      </c>
      <c r="N1" s="60" t="s">
        <v>1167</v>
      </c>
      <c r="O1" s="60" t="s">
        <v>1166</v>
      </c>
      <c r="P1" s="60" t="s">
        <v>1165</v>
      </c>
      <c r="Q1" s="60" t="s">
        <v>1164</v>
      </c>
      <c r="R1" s="60" t="s">
        <v>1163</v>
      </c>
      <c r="S1" s="60" t="s">
        <v>1162</v>
      </c>
      <c r="T1" s="60" t="s">
        <v>1161</v>
      </c>
      <c r="U1" s="60" t="s">
        <v>1160</v>
      </c>
      <c r="V1" s="60" t="s">
        <v>1159</v>
      </c>
      <c r="W1" s="60" t="s">
        <v>1158</v>
      </c>
      <c r="X1" s="60" t="s">
        <v>1157</v>
      </c>
      <c r="Y1" s="60" t="s">
        <v>1156</v>
      </c>
      <c r="Z1" s="60" t="s">
        <v>1155</v>
      </c>
      <c r="AA1" s="60" t="s">
        <v>1154</v>
      </c>
      <c r="AB1" s="60" t="s">
        <v>1153</v>
      </c>
      <c r="AC1" s="60" t="s">
        <v>1152</v>
      </c>
      <c r="AD1" s="60" t="s">
        <v>1151</v>
      </c>
    </row>
    <row r="2" spans="1:30">
      <c r="A2" s="57">
        <v>89</v>
      </c>
      <c r="B2" s="57">
        <v>1086</v>
      </c>
      <c r="C2" s="57">
        <v>222000</v>
      </c>
      <c r="D2" s="57">
        <v>222300</v>
      </c>
      <c r="E2" s="57" t="s">
        <v>422</v>
      </c>
      <c r="F2" s="57">
        <v>42</v>
      </c>
      <c r="G2" s="57" t="s">
        <v>188</v>
      </c>
      <c r="H2" s="57" t="s">
        <v>179</v>
      </c>
      <c r="I2" s="57" t="s">
        <v>179</v>
      </c>
      <c r="J2" s="57" t="s">
        <v>0</v>
      </c>
      <c r="K2" s="57">
        <v>1</v>
      </c>
      <c r="L2" s="57" t="s">
        <v>406</v>
      </c>
      <c r="M2" s="57" t="s">
        <v>405</v>
      </c>
      <c r="N2" s="57">
        <v>530000000</v>
      </c>
      <c r="O2" s="57">
        <v>0</v>
      </c>
      <c r="P2" s="57">
        <v>530000000</v>
      </c>
      <c r="Q2" s="57" t="s">
        <v>1150</v>
      </c>
      <c r="R2" s="57">
        <v>1</v>
      </c>
      <c r="S2" s="57" t="s">
        <v>1149</v>
      </c>
      <c r="T2" s="57" t="s">
        <v>179</v>
      </c>
      <c r="U2" s="57" t="s">
        <v>179</v>
      </c>
      <c r="V2" s="57" t="s">
        <v>308</v>
      </c>
      <c r="W2" s="57" t="s">
        <v>1148</v>
      </c>
      <c r="X2" s="57" t="s">
        <v>285</v>
      </c>
      <c r="Y2" s="57" t="s">
        <v>179</v>
      </c>
      <c r="Z2" s="57">
        <v>43833</v>
      </c>
      <c r="AA2" s="57">
        <v>43833</v>
      </c>
      <c r="AB2" s="57">
        <v>43843</v>
      </c>
      <c r="AC2" s="57">
        <v>78102200</v>
      </c>
      <c r="AD2" s="57" t="s">
        <v>1147</v>
      </c>
    </row>
    <row r="3" spans="1:30">
      <c r="A3" s="57">
        <v>661</v>
      </c>
      <c r="B3" s="57">
        <v>1014</v>
      </c>
      <c r="C3" s="57">
        <v>221000</v>
      </c>
      <c r="D3" s="57">
        <v>221000</v>
      </c>
      <c r="E3" s="57" t="s">
        <v>206</v>
      </c>
      <c r="F3" s="57">
        <v>11</v>
      </c>
      <c r="G3" s="57" t="s">
        <v>188</v>
      </c>
      <c r="H3" s="57" t="s">
        <v>179</v>
      </c>
      <c r="I3" s="57" t="s">
        <v>179</v>
      </c>
      <c r="J3" s="57" t="s">
        <v>0</v>
      </c>
      <c r="K3" s="57">
        <v>1</v>
      </c>
      <c r="L3" s="57" t="s">
        <v>411</v>
      </c>
      <c r="M3" s="57" t="s">
        <v>410</v>
      </c>
      <c r="N3" s="57">
        <v>8020625</v>
      </c>
      <c r="O3" s="57">
        <v>0</v>
      </c>
      <c r="P3" s="57">
        <v>8020625</v>
      </c>
      <c r="Q3" s="57" t="s">
        <v>1146</v>
      </c>
      <c r="R3" s="57">
        <v>1</v>
      </c>
      <c r="S3" s="57" t="s">
        <v>408</v>
      </c>
      <c r="T3" s="57" t="s">
        <v>179</v>
      </c>
      <c r="U3" s="57" t="s">
        <v>179</v>
      </c>
      <c r="V3" s="57" t="s">
        <v>1136</v>
      </c>
      <c r="W3" s="57" t="s">
        <v>181</v>
      </c>
      <c r="X3" s="57" t="s">
        <v>179</v>
      </c>
      <c r="Y3" s="57" t="s">
        <v>263</v>
      </c>
      <c r="Z3" s="57" t="s">
        <v>179</v>
      </c>
      <c r="AA3" s="57">
        <v>43845</v>
      </c>
      <c r="AB3" s="57">
        <v>43884</v>
      </c>
      <c r="AC3" s="57">
        <v>81112200</v>
      </c>
      <c r="AD3" s="57" t="s">
        <v>1145</v>
      </c>
    </row>
    <row r="4" spans="1:30">
      <c r="A4" s="57">
        <v>1118</v>
      </c>
      <c r="B4" s="57">
        <v>1072</v>
      </c>
      <c r="C4" s="57">
        <v>200030</v>
      </c>
      <c r="D4" s="57">
        <v>200030</v>
      </c>
      <c r="E4" s="57" t="s">
        <v>206</v>
      </c>
      <c r="F4" s="57">
        <v>27</v>
      </c>
      <c r="G4" s="57" t="s">
        <v>188</v>
      </c>
      <c r="H4" s="57" t="s">
        <v>179</v>
      </c>
      <c r="I4" s="57" t="s">
        <v>179</v>
      </c>
      <c r="J4" s="57" t="s">
        <v>0</v>
      </c>
      <c r="K4" s="57">
        <v>1</v>
      </c>
      <c r="L4" s="57" t="s">
        <v>420</v>
      </c>
      <c r="M4" s="57" t="s">
        <v>419</v>
      </c>
      <c r="N4" s="57">
        <v>1280000</v>
      </c>
      <c r="O4" s="57">
        <v>0</v>
      </c>
      <c r="P4" s="57">
        <v>1280000</v>
      </c>
      <c r="Q4" s="57" t="s">
        <v>1144</v>
      </c>
      <c r="R4" s="57">
        <v>1</v>
      </c>
      <c r="S4" s="57" t="s">
        <v>408</v>
      </c>
      <c r="T4" s="57" t="s">
        <v>179</v>
      </c>
      <c r="U4" s="57" t="s">
        <v>179</v>
      </c>
      <c r="V4" s="57" t="s">
        <v>1136</v>
      </c>
      <c r="W4" s="57" t="s">
        <v>181</v>
      </c>
      <c r="X4" s="57" t="s">
        <v>179</v>
      </c>
      <c r="Y4" s="57" t="s">
        <v>416</v>
      </c>
      <c r="Z4" s="57" t="s">
        <v>179</v>
      </c>
      <c r="AA4" s="57">
        <v>43952</v>
      </c>
      <c r="AB4" s="57">
        <v>44029</v>
      </c>
      <c r="AC4" s="57">
        <v>55101504</v>
      </c>
      <c r="AD4" s="57" t="s">
        <v>472</v>
      </c>
    </row>
    <row r="5" spans="1:30">
      <c r="A5" s="57">
        <v>692</v>
      </c>
      <c r="B5" s="57">
        <v>1096</v>
      </c>
      <c r="C5" s="57">
        <v>221000</v>
      </c>
      <c r="D5" s="57">
        <v>120000</v>
      </c>
      <c r="E5" s="57" t="s">
        <v>206</v>
      </c>
      <c r="F5" s="57">
        <v>14</v>
      </c>
      <c r="G5" s="57" t="s">
        <v>188</v>
      </c>
      <c r="H5" s="57" t="s">
        <v>179</v>
      </c>
      <c r="I5" s="57" t="s">
        <v>179</v>
      </c>
      <c r="J5" s="57" t="s">
        <v>0</v>
      </c>
      <c r="K5" s="57">
        <v>4</v>
      </c>
      <c r="L5" s="57" t="s">
        <v>411</v>
      </c>
      <c r="M5" s="57" t="s">
        <v>410</v>
      </c>
      <c r="N5" s="57">
        <v>220644915</v>
      </c>
      <c r="O5" s="57">
        <v>0</v>
      </c>
      <c r="P5" s="57">
        <v>197106915</v>
      </c>
      <c r="Q5" s="57" t="s">
        <v>1143</v>
      </c>
      <c r="R5" s="57">
        <v>1</v>
      </c>
      <c r="S5" s="57" t="s">
        <v>417</v>
      </c>
      <c r="T5" s="57" t="s">
        <v>179</v>
      </c>
      <c r="U5" s="57" t="s">
        <v>179</v>
      </c>
      <c r="V5" s="57" t="s">
        <v>1136</v>
      </c>
      <c r="W5" s="57" t="s">
        <v>181</v>
      </c>
      <c r="X5" s="57" t="s">
        <v>179</v>
      </c>
      <c r="Y5" s="57" t="s">
        <v>263</v>
      </c>
      <c r="Z5" s="57" t="s">
        <v>179</v>
      </c>
      <c r="AA5" s="57">
        <v>43833</v>
      </c>
      <c r="AB5" s="57">
        <v>43850</v>
      </c>
      <c r="AC5" s="57">
        <v>81111805</v>
      </c>
      <c r="AD5" s="57" t="s">
        <v>1142</v>
      </c>
    </row>
    <row r="6" spans="1:30">
      <c r="A6" s="57">
        <v>692</v>
      </c>
      <c r="B6" s="57">
        <v>1096</v>
      </c>
      <c r="C6" s="57">
        <v>221000</v>
      </c>
      <c r="D6" s="57">
        <v>120000</v>
      </c>
      <c r="E6" s="57" t="s">
        <v>206</v>
      </c>
      <c r="F6" s="57">
        <v>14</v>
      </c>
      <c r="G6" s="57" t="s">
        <v>188</v>
      </c>
      <c r="H6" s="57" t="s">
        <v>179</v>
      </c>
      <c r="I6" s="57" t="s">
        <v>179</v>
      </c>
      <c r="J6" s="57" t="s">
        <v>0</v>
      </c>
      <c r="K6" s="57">
        <v>4</v>
      </c>
      <c r="L6" s="57" t="s">
        <v>478</v>
      </c>
      <c r="M6" s="57" t="s">
        <v>477</v>
      </c>
      <c r="N6" s="57">
        <v>220644915</v>
      </c>
      <c r="O6" s="57">
        <v>0</v>
      </c>
      <c r="P6" s="57">
        <v>23538000</v>
      </c>
      <c r="Q6" s="57" t="s">
        <v>1143</v>
      </c>
      <c r="R6" s="57">
        <v>1</v>
      </c>
      <c r="S6" s="57" t="s">
        <v>417</v>
      </c>
      <c r="T6" s="57" t="s">
        <v>179</v>
      </c>
      <c r="U6" s="57" t="s">
        <v>179</v>
      </c>
      <c r="V6" s="57" t="s">
        <v>1136</v>
      </c>
      <c r="W6" s="57" t="s">
        <v>181</v>
      </c>
      <c r="X6" s="57" t="s">
        <v>179</v>
      </c>
      <c r="Y6" s="57" t="s">
        <v>263</v>
      </c>
      <c r="Z6" s="57" t="s">
        <v>179</v>
      </c>
      <c r="AA6" s="57">
        <v>43833</v>
      </c>
      <c r="AB6" s="57">
        <v>43850</v>
      </c>
      <c r="AC6" s="57">
        <v>81111805</v>
      </c>
      <c r="AD6" s="57" t="s">
        <v>1142</v>
      </c>
    </row>
    <row r="7" spans="1:30">
      <c r="A7" s="57">
        <v>696</v>
      </c>
      <c r="B7" s="57">
        <v>1362</v>
      </c>
      <c r="C7" s="57">
        <v>222000</v>
      </c>
      <c r="D7" s="57">
        <v>222200</v>
      </c>
      <c r="E7" s="57" t="s">
        <v>189</v>
      </c>
      <c r="F7" s="57">
        <v>14</v>
      </c>
      <c r="G7" s="57" t="s">
        <v>188</v>
      </c>
      <c r="H7" s="57" t="s">
        <v>179</v>
      </c>
      <c r="I7" s="57" t="s">
        <v>179</v>
      </c>
      <c r="J7" s="57" t="s">
        <v>0</v>
      </c>
      <c r="K7" s="57">
        <v>1</v>
      </c>
      <c r="L7" s="57" t="s">
        <v>1022</v>
      </c>
      <c r="M7" s="57" t="s">
        <v>1021</v>
      </c>
      <c r="N7" s="57">
        <v>46000000</v>
      </c>
      <c r="O7" s="57">
        <v>0</v>
      </c>
      <c r="P7" s="57">
        <v>46000000</v>
      </c>
      <c r="Q7" s="57" t="s">
        <v>1141</v>
      </c>
      <c r="R7" s="57">
        <v>1</v>
      </c>
      <c r="S7" s="57" t="s">
        <v>250</v>
      </c>
      <c r="T7" s="57" t="s">
        <v>179</v>
      </c>
      <c r="U7" s="57" t="s">
        <v>179</v>
      </c>
      <c r="V7" s="57" t="s">
        <v>1136</v>
      </c>
      <c r="W7" s="57" t="s">
        <v>181</v>
      </c>
      <c r="X7" s="57" t="s">
        <v>179</v>
      </c>
      <c r="Y7" s="57" t="s">
        <v>1135</v>
      </c>
      <c r="Z7" s="57">
        <v>43966</v>
      </c>
      <c r="AA7" s="57">
        <v>43966</v>
      </c>
      <c r="AB7" s="57">
        <v>43983</v>
      </c>
      <c r="AC7" s="57">
        <v>46181500</v>
      </c>
      <c r="AD7" s="57" t="s">
        <v>1140</v>
      </c>
    </row>
    <row r="8" spans="1:30">
      <c r="A8" s="57">
        <v>803</v>
      </c>
      <c r="B8" s="57">
        <v>1363</v>
      </c>
      <c r="C8" s="57">
        <v>222000</v>
      </c>
      <c r="D8" s="57">
        <v>120000</v>
      </c>
      <c r="E8" s="57" t="s">
        <v>206</v>
      </c>
      <c r="F8" s="57">
        <v>19</v>
      </c>
      <c r="G8" s="57" t="s">
        <v>188</v>
      </c>
      <c r="H8" s="57" t="s">
        <v>179</v>
      </c>
      <c r="I8" s="57" t="s">
        <v>179</v>
      </c>
      <c r="J8" s="57" t="s">
        <v>0</v>
      </c>
      <c r="K8" s="57">
        <v>4</v>
      </c>
      <c r="L8" s="57" t="s">
        <v>1022</v>
      </c>
      <c r="M8" s="57" t="s">
        <v>1021</v>
      </c>
      <c r="N8" s="57">
        <v>92734056</v>
      </c>
      <c r="O8" s="57">
        <v>0</v>
      </c>
      <c r="P8" s="57">
        <v>92734056</v>
      </c>
      <c r="Q8" s="57" t="s">
        <v>1139</v>
      </c>
      <c r="R8" s="57">
        <v>1</v>
      </c>
      <c r="S8" s="57" t="s">
        <v>377</v>
      </c>
      <c r="T8" s="57" t="s">
        <v>179</v>
      </c>
      <c r="U8" s="57" t="s">
        <v>179</v>
      </c>
      <c r="V8" s="57" t="s">
        <v>1136</v>
      </c>
      <c r="W8" s="57" t="s">
        <v>181</v>
      </c>
      <c r="X8" s="57" t="s">
        <v>179</v>
      </c>
      <c r="Y8" s="57" t="s">
        <v>1135</v>
      </c>
      <c r="Z8" s="57" t="s">
        <v>179</v>
      </c>
      <c r="AA8" s="57">
        <v>43964</v>
      </c>
      <c r="AB8" s="57">
        <v>43965</v>
      </c>
      <c r="AC8" s="57">
        <v>42172001</v>
      </c>
      <c r="AD8" s="57" t="s">
        <v>1138</v>
      </c>
    </row>
    <row r="9" spans="1:30">
      <c r="A9" s="57">
        <v>805</v>
      </c>
      <c r="B9" s="57">
        <v>1416</v>
      </c>
      <c r="C9" s="57">
        <v>222000</v>
      </c>
      <c r="D9" s="57">
        <v>120000</v>
      </c>
      <c r="E9" s="57" t="s">
        <v>189</v>
      </c>
      <c r="F9" s="57">
        <v>19</v>
      </c>
      <c r="G9" s="57" t="s">
        <v>188</v>
      </c>
      <c r="H9" s="57" t="s">
        <v>179</v>
      </c>
      <c r="I9" s="57" t="s">
        <v>179</v>
      </c>
      <c r="J9" s="57" t="s">
        <v>0</v>
      </c>
      <c r="K9" s="57">
        <v>4</v>
      </c>
      <c r="L9" s="57" t="s">
        <v>1022</v>
      </c>
      <c r="M9" s="57" t="s">
        <v>1021</v>
      </c>
      <c r="N9" s="57">
        <v>29500000</v>
      </c>
      <c r="O9" s="57">
        <v>0</v>
      </c>
      <c r="P9" s="57">
        <v>29500000</v>
      </c>
      <c r="Q9" s="57" t="s">
        <v>1137</v>
      </c>
      <c r="R9" s="57">
        <v>1</v>
      </c>
      <c r="S9" s="57" t="s">
        <v>377</v>
      </c>
      <c r="T9" s="57" t="s">
        <v>397</v>
      </c>
      <c r="U9" s="57" t="s">
        <v>397</v>
      </c>
      <c r="V9" s="57" t="s">
        <v>1136</v>
      </c>
      <c r="W9" s="57" t="s">
        <v>181</v>
      </c>
      <c r="X9" s="57" t="s">
        <v>179</v>
      </c>
      <c r="Y9" s="57" t="s">
        <v>1135</v>
      </c>
      <c r="Z9" s="57">
        <v>44007</v>
      </c>
      <c r="AA9" s="57">
        <v>44014</v>
      </c>
      <c r="AB9" s="57">
        <v>44025</v>
      </c>
      <c r="AC9" s="57">
        <v>42172001</v>
      </c>
      <c r="AD9" s="57" t="s">
        <v>1134</v>
      </c>
    </row>
    <row r="10" spans="1:30">
      <c r="A10" s="57">
        <v>1141</v>
      </c>
      <c r="B10" s="57">
        <v>1000</v>
      </c>
      <c r="C10" s="57">
        <v>213000</v>
      </c>
      <c r="D10" s="57">
        <v>213000</v>
      </c>
      <c r="E10" s="57" t="s">
        <v>206</v>
      </c>
      <c r="F10" s="57">
        <v>28</v>
      </c>
      <c r="G10" s="57" t="s">
        <v>188</v>
      </c>
      <c r="H10" s="57" t="s">
        <v>179</v>
      </c>
      <c r="I10" s="57" t="s">
        <v>179</v>
      </c>
      <c r="J10" s="57" t="s">
        <v>0</v>
      </c>
      <c r="K10" s="57">
        <v>1</v>
      </c>
      <c r="L10" s="57" t="s">
        <v>358</v>
      </c>
      <c r="M10" s="57" t="s">
        <v>330</v>
      </c>
      <c r="N10" s="57">
        <v>76380000</v>
      </c>
      <c r="O10" s="57">
        <v>0</v>
      </c>
      <c r="P10" s="57">
        <v>76380000</v>
      </c>
      <c r="Q10" s="57" t="s">
        <v>1133</v>
      </c>
      <c r="R10" s="57">
        <v>2</v>
      </c>
      <c r="S10" s="57" t="s">
        <v>292</v>
      </c>
      <c r="T10" s="57" t="s">
        <v>658</v>
      </c>
      <c r="U10" s="57" t="s">
        <v>657</v>
      </c>
      <c r="V10" s="57" t="s">
        <v>199</v>
      </c>
      <c r="W10" s="57" t="s">
        <v>181</v>
      </c>
      <c r="X10" s="57" t="s">
        <v>179</v>
      </c>
      <c r="Y10" s="57" t="s">
        <v>193</v>
      </c>
      <c r="Z10" s="57" t="s">
        <v>179</v>
      </c>
      <c r="AA10" s="57">
        <v>43845</v>
      </c>
      <c r="AB10" s="57">
        <v>43862</v>
      </c>
      <c r="AC10" s="57">
        <v>84111502</v>
      </c>
      <c r="AD10" s="57" t="s">
        <v>1132</v>
      </c>
    </row>
    <row r="11" spans="1:30">
      <c r="A11" s="57">
        <v>895</v>
      </c>
      <c r="B11" s="57">
        <v>1003</v>
      </c>
      <c r="C11" s="57">
        <v>211000</v>
      </c>
      <c r="D11" s="57">
        <v>211500</v>
      </c>
      <c r="E11" s="57" t="s">
        <v>206</v>
      </c>
      <c r="F11" s="57">
        <v>22</v>
      </c>
      <c r="G11" s="57" t="s">
        <v>188</v>
      </c>
      <c r="H11" s="57" t="s">
        <v>179</v>
      </c>
      <c r="I11" s="57" t="s">
        <v>179</v>
      </c>
      <c r="J11" s="57" t="s">
        <v>0</v>
      </c>
      <c r="K11" s="57">
        <v>1</v>
      </c>
      <c r="L11" s="57" t="s">
        <v>358</v>
      </c>
      <c r="M11" s="57" t="s">
        <v>330</v>
      </c>
      <c r="N11" s="57">
        <v>237030000</v>
      </c>
      <c r="O11" s="57">
        <v>0</v>
      </c>
      <c r="P11" s="57">
        <v>237030000</v>
      </c>
      <c r="Q11" s="57" t="s">
        <v>1131</v>
      </c>
      <c r="R11" s="57">
        <v>5</v>
      </c>
      <c r="S11" s="57" t="s">
        <v>309</v>
      </c>
      <c r="T11" s="57" t="s">
        <v>595</v>
      </c>
      <c r="U11" s="57" t="s">
        <v>587</v>
      </c>
      <c r="V11" s="57" t="s">
        <v>199</v>
      </c>
      <c r="W11" s="57" t="s">
        <v>181</v>
      </c>
      <c r="X11" s="57" t="s">
        <v>179</v>
      </c>
      <c r="Y11" s="57" t="s">
        <v>193</v>
      </c>
      <c r="Z11" s="57" t="s">
        <v>179</v>
      </c>
      <c r="AA11" s="57">
        <v>43837</v>
      </c>
      <c r="AB11" s="57">
        <v>43862</v>
      </c>
      <c r="AC11" s="57">
        <v>80101500</v>
      </c>
      <c r="AD11" s="57" t="s">
        <v>1130</v>
      </c>
    </row>
    <row r="12" spans="1:30">
      <c r="A12" s="57">
        <v>1099</v>
      </c>
      <c r="B12" s="57">
        <v>1004</v>
      </c>
      <c r="C12" s="57">
        <v>212000</v>
      </c>
      <c r="D12" s="57">
        <v>212000</v>
      </c>
      <c r="E12" s="57" t="s">
        <v>206</v>
      </c>
      <c r="F12" s="57">
        <v>27</v>
      </c>
      <c r="G12" s="57" t="s">
        <v>188</v>
      </c>
      <c r="H12" s="57" t="s">
        <v>179</v>
      </c>
      <c r="I12" s="57" t="s">
        <v>179</v>
      </c>
      <c r="J12" s="57" t="s">
        <v>0</v>
      </c>
      <c r="K12" s="57">
        <v>1</v>
      </c>
      <c r="L12" s="57" t="s">
        <v>358</v>
      </c>
      <c r="M12" s="57" t="s">
        <v>330</v>
      </c>
      <c r="N12" s="57">
        <v>31602000</v>
      </c>
      <c r="O12" s="57">
        <v>0</v>
      </c>
      <c r="P12" s="57">
        <v>31602000</v>
      </c>
      <c r="Q12" s="57" t="s">
        <v>1129</v>
      </c>
      <c r="R12" s="57">
        <v>1</v>
      </c>
      <c r="S12" s="57" t="s">
        <v>309</v>
      </c>
      <c r="T12" s="57" t="s">
        <v>1128</v>
      </c>
      <c r="U12" s="57" t="s">
        <v>1127</v>
      </c>
      <c r="V12" s="57" t="s">
        <v>199</v>
      </c>
      <c r="W12" s="57" t="s">
        <v>181</v>
      </c>
      <c r="X12" s="57" t="s">
        <v>179</v>
      </c>
      <c r="Y12" s="57" t="s">
        <v>193</v>
      </c>
      <c r="Z12" s="57" t="s">
        <v>179</v>
      </c>
      <c r="AA12" s="57">
        <v>43840</v>
      </c>
      <c r="AB12" s="57">
        <v>43845</v>
      </c>
      <c r="AC12" s="57">
        <v>80111600</v>
      </c>
      <c r="AD12" s="57" t="s">
        <v>1076</v>
      </c>
    </row>
    <row r="13" spans="1:30">
      <c r="A13" s="57">
        <v>956</v>
      </c>
      <c r="B13" s="57">
        <v>1005</v>
      </c>
      <c r="C13" s="57">
        <v>214000</v>
      </c>
      <c r="D13" s="57">
        <v>214100</v>
      </c>
      <c r="E13" s="57" t="s">
        <v>206</v>
      </c>
      <c r="F13" s="57">
        <v>23</v>
      </c>
      <c r="G13" s="57" t="s">
        <v>188</v>
      </c>
      <c r="H13" s="57" t="s">
        <v>179</v>
      </c>
      <c r="I13" s="57" t="s">
        <v>179</v>
      </c>
      <c r="J13" s="57" t="s">
        <v>0</v>
      </c>
      <c r="K13" s="57">
        <v>1</v>
      </c>
      <c r="L13" s="57" t="s">
        <v>358</v>
      </c>
      <c r="M13" s="57" t="s">
        <v>330</v>
      </c>
      <c r="N13" s="57">
        <v>75854350</v>
      </c>
      <c r="O13" s="57">
        <v>0</v>
      </c>
      <c r="P13" s="57">
        <v>75854350</v>
      </c>
      <c r="Q13" s="57" t="s">
        <v>914</v>
      </c>
      <c r="R13" s="57">
        <v>1</v>
      </c>
      <c r="S13" s="57" t="s">
        <v>292</v>
      </c>
      <c r="T13" s="57" t="s">
        <v>1126</v>
      </c>
      <c r="U13" s="57" t="s">
        <v>1125</v>
      </c>
      <c r="V13" s="57" t="s">
        <v>199</v>
      </c>
      <c r="W13" s="57" t="s">
        <v>181</v>
      </c>
      <c r="X13" s="57" t="s">
        <v>179</v>
      </c>
      <c r="Y13" s="57" t="s">
        <v>193</v>
      </c>
      <c r="Z13" s="57" t="s">
        <v>179</v>
      </c>
      <c r="AA13" s="57">
        <v>43850</v>
      </c>
      <c r="AB13" s="57">
        <v>43862</v>
      </c>
      <c r="AC13" s="57">
        <v>80161504</v>
      </c>
      <c r="AD13" s="57" t="s">
        <v>1124</v>
      </c>
    </row>
    <row r="14" spans="1:30">
      <c r="A14" s="57">
        <v>1160</v>
      </c>
      <c r="B14" s="57">
        <v>1011</v>
      </c>
      <c r="C14" s="57">
        <v>217000</v>
      </c>
      <c r="D14" s="57">
        <v>217300</v>
      </c>
      <c r="E14" s="57" t="s">
        <v>206</v>
      </c>
      <c r="F14" s="57">
        <v>29</v>
      </c>
      <c r="G14" s="57" t="s">
        <v>188</v>
      </c>
      <c r="H14" s="57" t="s">
        <v>179</v>
      </c>
      <c r="I14" s="57" t="s">
        <v>179</v>
      </c>
      <c r="J14" s="57" t="s">
        <v>0</v>
      </c>
      <c r="K14" s="57">
        <v>1</v>
      </c>
      <c r="L14" s="57" t="s">
        <v>358</v>
      </c>
      <c r="M14" s="57" t="s">
        <v>330</v>
      </c>
      <c r="N14" s="57">
        <v>36176726</v>
      </c>
      <c r="O14" s="57">
        <v>0</v>
      </c>
      <c r="P14" s="57">
        <v>36176726</v>
      </c>
      <c r="Q14" s="57" t="s">
        <v>1123</v>
      </c>
      <c r="R14" s="57">
        <v>1</v>
      </c>
      <c r="S14" s="57" t="s">
        <v>309</v>
      </c>
      <c r="T14" s="57" t="s">
        <v>1122</v>
      </c>
      <c r="U14" s="57" t="s">
        <v>1121</v>
      </c>
      <c r="V14" s="57" t="s">
        <v>199</v>
      </c>
      <c r="W14" s="57" t="s">
        <v>181</v>
      </c>
      <c r="X14" s="57" t="s">
        <v>179</v>
      </c>
      <c r="Y14" s="57" t="s">
        <v>193</v>
      </c>
      <c r="Z14" s="57" t="s">
        <v>179</v>
      </c>
      <c r="AA14" s="57">
        <v>43832</v>
      </c>
      <c r="AB14" s="57">
        <v>43840</v>
      </c>
      <c r="AC14" s="57">
        <v>81111806</v>
      </c>
      <c r="AD14" s="57" t="s">
        <v>1120</v>
      </c>
    </row>
    <row r="15" spans="1:30">
      <c r="A15" s="57">
        <v>831</v>
      </c>
      <c r="B15" s="57">
        <v>1012</v>
      </c>
      <c r="C15" s="57">
        <v>217000</v>
      </c>
      <c r="D15" s="57">
        <v>217310</v>
      </c>
      <c r="E15" s="57" t="s">
        <v>206</v>
      </c>
      <c r="F15" s="57">
        <v>20</v>
      </c>
      <c r="G15" s="57" t="s">
        <v>188</v>
      </c>
      <c r="H15" s="57" t="s">
        <v>179</v>
      </c>
      <c r="I15" s="57" t="s">
        <v>179</v>
      </c>
      <c r="J15" s="57" t="s">
        <v>0</v>
      </c>
      <c r="K15" s="57">
        <v>1</v>
      </c>
      <c r="L15" s="57" t="s">
        <v>358</v>
      </c>
      <c r="M15" s="57" t="s">
        <v>330</v>
      </c>
      <c r="N15" s="57">
        <v>82956000</v>
      </c>
      <c r="O15" s="57">
        <v>0</v>
      </c>
      <c r="P15" s="57">
        <v>82956000</v>
      </c>
      <c r="Q15" s="57" t="s">
        <v>1119</v>
      </c>
      <c r="R15" s="57">
        <v>2</v>
      </c>
      <c r="S15" s="57" t="s">
        <v>309</v>
      </c>
      <c r="T15" s="57" t="s">
        <v>1118</v>
      </c>
      <c r="U15" s="57" t="s">
        <v>1117</v>
      </c>
      <c r="V15" s="57" t="s">
        <v>199</v>
      </c>
      <c r="W15" s="57" t="s">
        <v>181</v>
      </c>
      <c r="X15" s="57" t="s">
        <v>179</v>
      </c>
      <c r="Y15" s="57" t="s">
        <v>193</v>
      </c>
      <c r="Z15" s="57" t="s">
        <v>179</v>
      </c>
      <c r="AA15" s="57">
        <v>43832</v>
      </c>
      <c r="AB15" s="57">
        <v>43840</v>
      </c>
      <c r="AC15" s="57">
        <v>80161504</v>
      </c>
      <c r="AD15" s="57" t="s">
        <v>1116</v>
      </c>
    </row>
    <row r="16" spans="1:30">
      <c r="A16" s="57">
        <v>1161</v>
      </c>
      <c r="B16" s="57">
        <v>1017</v>
      </c>
      <c r="C16" s="57">
        <v>217000</v>
      </c>
      <c r="D16" s="57">
        <v>217320</v>
      </c>
      <c r="E16" s="57" t="s">
        <v>206</v>
      </c>
      <c r="F16" s="57">
        <v>29</v>
      </c>
      <c r="G16" s="57" t="s">
        <v>188</v>
      </c>
      <c r="H16" s="57" t="s">
        <v>179</v>
      </c>
      <c r="I16" s="57" t="s">
        <v>179</v>
      </c>
      <c r="J16" s="57" t="s">
        <v>0</v>
      </c>
      <c r="K16" s="57">
        <v>1</v>
      </c>
      <c r="L16" s="57" t="s">
        <v>358</v>
      </c>
      <c r="M16" s="57" t="s">
        <v>330</v>
      </c>
      <c r="N16" s="57">
        <v>59983210</v>
      </c>
      <c r="O16" s="57">
        <v>0</v>
      </c>
      <c r="P16" s="57">
        <v>59983210</v>
      </c>
      <c r="Q16" s="57" t="s">
        <v>1115</v>
      </c>
      <c r="R16" s="57">
        <v>1</v>
      </c>
      <c r="S16" s="57" t="s">
        <v>408</v>
      </c>
      <c r="T16" s="57" t="s">
        <v>1114</v>
      </c>
      <c r="U16" s="57" t="s">
        <v>1113</v>
      </c>
      <c r="V16" s="57" t="s">
        <v>199</v>
      </c>
      <c r="W16" s="57" t="s">
        <v>181</v>
      </c>
      <c r="X16" s="57" t="s">
        <v>179</v>
      </c>
      <c r="Y16" s="57" t="s">
        <v>193</v>
      </c>
      <c r="Z16" s="57" t="s">
        <v>179</v>
      </c>
      <c r="AA16" s="57">
        <v>43832</v>
      </c>
      <c r="AB16" s="57">
        <v>43840</v>
      </c>
      <c r="AC16" s="57">
        <v>80161504</v>
      </c>
      <c r="AD16" s="57" t="s">
        <v>1112</v>
      </c>
    </row>
    <row r="17" spans="1:30">
      <c r="A17" s="57">
        <v>1100</v>
      </c>
      <c r="B17" s="57">
        <v>1020</v>
      </c>
      <c r="C17" s="57">
        <v>212000</v>
      </c>
      <c r="D17" s="57">
        <v>212000</v>
      </c>
      <c r="E17" s="57" t="s">
        <v>206</v>
      </c>
      <c r="F17" s="57">
        <v>27</v>
      </c>
      <c r="G17" s="57" t="s">
        <v>188</v>
      </c>
      <c r="H17" s="57" t="s">
        <v>179</v>
      </c>
      <c r="I17" s="57" t="s">
        <v>179</v>
      </c>
      <c r="J17" s="57" t="s">
        <v>0</v>
      </c>
      <c r="K17" s="57">
        <v>1</v>
      </c>
      <c r="L17" s="57" t="s">
        <v>358</v>
      </c>
      <c r="M17" s="57" t="s">
        <v>330</v>
      </c>
      <c r="N17" s="57">
        <v>41040000</v>
      </c>
      <c r="O17" s="57">
        <v>0</v>
      </c>
      <c r="P17" s="57">
        <v>41040000</v>
      </c>
      <c r="Q17" s="57" t="s">
        <v>1111</v>
      </c>
      <c r="R17" s="57">
        <v>1</v>
      </c>
      <c r="S17" s="57" t="s">
        <v>309</v>
      </c>
      <c r="T17" s="57" t="s">
        <v>1110</v>
      </c>
      <c r="U17" s="57" t="s">
        <v>1109</v>
      </c>
      <c r="V17" s="57" t="s">
        <v>199</v>
      </c>
      <c r="W17" s="57" t="s">
        <v>181</v>
      </c>
      <c r="X17" s="57" t="s">
        <v>179</v>
      </c>
      <c r="Y17" s="57" t="s">
        <v>193</v>
      </c>
      <c r="Z17" s="57" t="s">
        <v>179</v>
      </c>
      <c r="AA17" s="57">
        <v>43840</v>
      </c>
      <c r="AB17" s="57">
        <v>43480</v>
      </c>
      <c r="AC17" s="57">
        <v>80111600</v>
      </c>
      <c r="AD17" s="57" t="s">
        <v>1076</v>
      </c>
    </row>
    <row r="18" spans="1:30">
      <c r="A18" s="57">
        <v>564</v>
      </c>
      <c r="B18" s="57">
        <v>1021</v>
      </c>
      <c r="C18" s="57">
        <v>222000</v>
      </c>
      <c r="D18" s="57">
        <v>222200</v>
      </c>
      <c r="E18" s="57" t="s">
        <v>206</v>
      </c>
      <c r="F18" s="57">
        <v>7</v>
      </c>
      <c r="G18" s="57" t="s">
        <v>188</v>
      </c>
      <c r="H18" s="57" t="s">
        <v>179</v>
      </c>
      <c r="I18" s="57" t="s">
        <v>179</v>
      </c>
      <c r="J18" s="57" t="s">
        <v>0</v>
      </c>
      <c r="K18" s="57">
        <v>1</v>
      </c>
      <c r="L18" s="57" t="s">
        <v>358</v>
      </c>
      <c r="M18" s="57" t="s">
        <v>330</v>
      </c>
      <c r="N18" s="57">
        <v>61836000</v>
      </c>
      <c r="O18" s="57">
        <v>0</v>
      </c>
      <c r="P18" s="57">
        <v>61836000</v>
      </c>
      <c r="Q18" s="57" t="s">
        <v>1108</v>
      </c>
      <c r="R18" s="57">
        <v>4</v>
      </c>
      <c r="S18" s="57" t="s">
        <v>250</v>
      </c>
      <c r="T18" s="57" t="s">
        <v>1107</v>
      </c>
      <c r="U18" s="57" t="s">
        <v>1106</v>
      </c>
      <c r="V18" s="57" t="s">
        <v>199</v>
      </c>
      <c r="W18" s="57" t="s">
        <v>181</v>
      </c>
      <c r="X18" s="57" t="s">
        <v>179</v>
      </c>
      <c r="Y18" s="57" t="s">
        <v>193</v>
      </c>
      <c r="Z18" s="57" t="s">
        <v>179</v>
      </c>
      <c r="AA18" s="57">
        <v>43840</v>
      </c>
      <c r="AB18" s="57">
        <v>43845</v>
      </c>
      <c r="AC18" s="57">
        <v>80111500</v>
      </c>
      <c r="AD18" s="57" t="s">
        <v>1105</v>
      </c>
    </row>
    <row r="19" spans="1:30">
      <c r="A19" s="57">
        <v>1101</v>
      </c>
      <c r="B19" s="57">
        <v>1022</v>
      </c>
      <c r="C19" s="57">
        <v>212000</v>
      </c>
      <c r="D19" s="57">
        <v>212000</v>
      </c>
      <c r="E19" s="57" t="s">
        <v>206</v>
      </c>
      <c r="F19" s="57">
        <v>27</v>
      </c>
      <c r="G19" s="57" t="s">
        <v>188</v>
      </c>
      <c r="H19" s="57" t="s">
        <v>179</v>
      </c>
      <c r="I19" s="57" t="s">
        <v>179</v>
      </c>
      <c r="J19" s="57" t="s">
        <v>0</v>
      </c>
      <c r="K19" s="57">
        <v>1</v>
      </c>
      <c r="L19" s="57" t="s">
        <v>358</v>
      </c>
      <c r="M19" s="57" t="s">
        <v>330</v>
      </c>
      <c r="N19" s="57">
        <v>61453000</v>
      </c>
      <c r="O19" s="57">
        <v>0</v>
      </c>
      <c r="P19" s="57">
        <v>61453000</v>
      </c>
      <c r="Q19" s="57" t="s">
        <v>1085</v>
      </c>
      <c r="R19" s="57">
        <v>1</v>
      </c>
      <c r="S19" s="57" t="s">
        <v>913</v>
      </c>
      <c r="T19" s="57" t="s">
        <v>1104</v>
      </c>
      <c r="U19" s="57" t="s">
        <v>1103</v>
      </c>
      <c r="V19" s="57" t="s">
        <v>199</v>
      </c>
      <c r="W19" s="57" t="s">
        <v>181</v>
      </c>
      <c r="X19" s="57" t="s">
        <v>179</v>
      </c>
      <c r="Y19" s="57" t="s">
        <v>193</v>
      </c>
      <c r="Z19" s="57" t="s">
        <v>179</v>
      </c>
      <c r="AA19" s="57">
        <v>43840</v>
      </c>
      <c r="AB19" s="57">
        <v>43845</v>
      </c>
      <c r="AC19" s="57">
        <v>80111600</v>
      </c>
      <c r="AD19" s="57" t="s">
        <v>1080</v>
      </c>
    </row>
    <row r="20" spans="1:30">
      <c r="A20" s="57">
        <v>1102</v>
      </c>
      <c r="B20" s="57">
        <v>1023</v>
      </c>
      <c r="C20" s="57">
        <v>212000</v>
      </c>
      <c r="D20" s="57">
        <v>212000</v>
      </c>
      <c r="E20" s="57" t="s">
        <v>206</v>
      </c>
      <c r="F20" s="57">
        <v>27</v>
      </c>
      <c r="G20" s="57" t="s">
        <v>188</v>
      </c>
      <c r="H20" s="57" t="s">
        <v>179</v>
      </c>
      <c r="I20" s="57" t="s">
        <v>179</v>
      </c>
      <c r="J20" s="57" t="s">
        <v>0</v>
      </c>
      <c r="K20" s="57">
        <v>1</v>
      </c>
      <c r="L20" s="57" t="s">
        <v>358</v>
      </c>
      <c r="M20" s="57" t="s">
        <v>330</v>
      </c>
      <c r="N20" s="57">
        <v>49959000</v>
      </c>
      <c r="O20" s="57">
        <v>0</v>
      </c>
      <c r="P20" s="57">
        <v>49959000</v>
      </c>
      <c r="Q20" s="57" t="s">
        <v>1102</v>
      </c>
      <c r="R20" s="57">
        <v>1</v>
      </c>
      <c r="S20" s="57" t="s">
        <v>913</v>
      </c>
      <c r="T20" s="57" t="s">
        <v>1101</v>
      </c>
      <c r="U20" s="57" t="s">
        <v>1100</v>
      </c>
      <c r="V20" s="57" t="s">
        <v>199</v>
      </c>
      <c r="W20" s="57" t="s">
        <v>181</v>
      </c>
      <c r="X20" s="57" t="s">
        <v>179</v>
      </c>
      <c r="Y20" s="57" t="s">
        <v>193</v>
      </c>
      <c r="Z20" s="57" t="s">
        <v>179</v>
      </c>
      <c r="AA20" s="57">
        <v>43837</v>
      </c>
      <c r="AB20" s="57">
        <v>43843</v>
      </c>
      <c r="AC20" s="57">
        <v>80111600</v>
      </c>
      <c r="AD20" s="57" t="s">
        <v>1080</v>
      </c>
    </row>
    <row r="21" spans="1:30">
      <c r="A21" s="57">
        <v>1103</v>
      </c>
      <c r="B21" s="57">
        <v>1024</v>
      </c>
      <c r="C21" s="57">
        <v>212000</v>
      </c>
      <c r="D21" s="57">
        <v>212000</v>
      </c>
      <c r="E21" s="57" t="s">
        <v>206</v>
      </c>
      <c r="F21" s="57">
        <v>27</v>
      </c>
      <c r="G21" s="57" t="s">
        <v>188</v>
      </c>
      <c r="H21" s="57" t="s">
        <v>179</v>
      </c>
      <c r="I21" s="57" t="s">
        <v>179</v>
      </c>
      <c r="J21" s="57" t="s">
        <v>0</v>
      </c>
      <c r="K21" s="57">
        <v>1</v>
      </c>
      <c r="L21" s="57" t="s">
        <v>358</v>
      </c>
      <c r="M21" s="57" t="s">
        <v>330</v>
      </c>
      <c r="N21" s="57">
        <v>61453000</v>
      </c>
      <c r="O21" s="57">
        <v>0</v>
      </c>
      <c r="P21" s="57">
        <v>61453000</v>
      </c>
      <c r="Q21" s="57" t="s">
        <v>1085</v>
      </c>
      <c r="R21" s="57">
        <v>1</v>
      </c>
      <c r="S21" s="57" t="s">
        <v>913</v>
      </c>
      <c r="T21" s="57" t="s">
        <v>1082</v>
      </c>
      <c r="U21" s="57" t="s">
        <v>1099</v>
      </c>
      <c r="V21" s="57" t="s">
        <v>199</v>
      </c>
      <c r="W21" s="57" t="s">
        <v>181</v>
      </c>
      <c r="X21" s="57" t="s">
        <v>179</v>
      </c>
      <c r="Y21" s="57" t="s">
        <v>193</v>
      </c>
      <c r="Z21" s="57" t="s">
        <v>179</v>
      </c>
      <c r="AA21" s="57">
        <v>43843</v>
      </c>
      <c r="AB21" s="57">
        <v>43850</v>
      </c>
      <c r="AC21" s="57">
        <v>84111801</v>
      </c>
      <c r="AD21" s="57" t="s">
        <v>1080</v>
      </c>
    </row>
    <row r="22" spans="1:30">
      <c r="A22" s="57">
        <v>1162</v>
      </c>
      <c r="B22" s="57">
        <v>1044</v>
      </c>
      <c r="C22" s="57">
        <v>217000</v>
      </c>
      <c r="D22" s="57">
        <v>217020</v>
      </c>
      <c r="E22" s="57" t="s">
        <v>206</v>
      </c>
      <c r="F22" s="57">
        <v>29</v>
      </c>
      <c r="G22" s="57" t="s">
        <v>188</v>
      </c>
      <c r="H22" s="57" t="s">
        <v>179</v>
      </c>
      <c r="I22" s="57" t="s">
        <v>179</v>
      </c>
      <c r="J22" s="57" t="s">
        <v>0</v>
      </c>
      <c r="K22" s="57">
        <v>1</v>
      </c>
      <c r="L22" s="57" t="s">
        <v>358</v>
      </c>
      <c r="M22" s="57" t="s">
        <v>330</v>
      </c>
      <c r="N22" s="57">
        <v>433656000</v>
      </c>
      <c r="O22" s="57">
        <v>0</v>
      </c>
      <c r="P22" s="57">
        <v>433656000</v>
      </c>
      <c r="Q22" s="57" t="s">
        <v>1098</v>
      </c>
      <c r="R22" s="57">
        <v>1</v>
      </c>
      <c r="S22" s="57" t="s">
        <v>408</v>
      </c>
      <c r="T22" s="57" t="s">
        <v>1097</v>
      </c>
      <c r="U22" s="57" t="s">
        <v>1096</v>
      </c>
      <c r="V22" s="57" t="s">
        <v>199</v>
      </c>
      <c r="W22" s="57" t="s">
        <v>181</v>
      </c>
      <c r="X22" s="57" t="s">
        <v>179</v>
      </c>
      <c r="Y22" s="57" t="s">
        <v>193</v>
      </c>
      <c r="Z22" s="57" t="s">
        <v>179</v>
      </c>
      <c r="AA22" s="57">
        <v>43832</v>
      </c>
      <c r="AB22" s="57">
        <v>43840</v>
      </c>
      <c r="AC22" s="57">
        <v>80161504</v>
      </c>
      <c r="AD22" s="57" t="s">
        <v>1095</v>
      </c>
    </row>
    <row r="23" spans="1:30">
      <c r="A23" s="57">
        <v>19</v>
      </c>
      <c r="B23" s="57">
        <v>1045</v>
      </c>
      <c r="C23" s="57">
        <v>217000</v>
      </c>
      <c r="D23" s="57">
        <v>217020</v>
      </c>
      <c r="E23" s="57" t="s">
        <v>422</v>
      </c>
      <c r="F23" s="57">
        <v>40</v>
      </c>
      <c r="G23" s="57" t="s">
        <v>188</v>
      </c>
      <c r="H23" s="57" t="s">
        <v>179</v>
      </c>
      <c r="I23" s="57" t="s">
        <v>179</v>
      </c>
      <c r="J23" s="57" t="s">
        <v>0</v>
      </c>
      <c r="K23" s="57">
        <v>1</v>
      </c>
      <c r="L23" s="57" t="s">
        <v>358</v>
      </c>
      <c r="M23" s="57" t="s">
        <v>330</v>
      </c>
      <c r="N23" s="57">
        <v>104400000</v>
      </c>
      <c r="O23" s="57">
        <v>0</v>
      </c>
      <c r="P23" s="57">
        <v>104400000</v>
      </c>
      <c r="Q23" s="57" t="s">
        <v>1094</v>
      </c>
      <c r="R23" s="57">
        <v>5</v>
      </c>
      <c r="S23" s="57" t="s">
        <v>408</v>
      </c>
      <c r="T23" s="57" t="s">
        <v>1093</v>
      </c>
      <c r="U23" s="57" t="s">
        <v>916</v>
      </c>
      <c r="V23" s="57" t="s">
        <v>199</v>
      </c>
      <c r="W23" s="57" t="s">
        <v>181</v>
      </c>
      <c r="X23" s="57" t="s">
        <v>179</v>
      </c>
      <c r="Y23" s="57" t="s">
        <v>263</v>
      </c>
      <c r="Z23" s="57">
        <v>43832</v>
      </c>
      <c r="AA23" s="57">
        <v>43832</v>
      </c>
      <c r="AB23" s="57">
        <v>43840</v>
      </c>
      <c r="AC23" s="57">
        <v>80161504</v>
      </c>
      <c r="AD23" s="57" t="s">
        <v>1092</v>
      </c>
    </row>
    <row r="24" spans="1:30">
      <c r="A24" s="57">
        <v>21</v>
      </c>
      <c r="B24" s="57">
        <v>1046</v>
      </c>
      <c r="C24" s="57">
        <v>217000</v>
      </c>
      <c r="D24" s="57">
        <v>217200</v>
      </c>
      <c r="E24" s="57" t="s">
        <v>422</v>
      </c>
      <c r="F24" s="57">
        <v>40</v>
      </c>
      <c r="G24" s="57" t="s">
        <v>188</v>
      </c>
      <c r="H24" s="57" t="s">
        <v>179</v>
      </c>
      <c r="I24" s="57" t="s">
        <v>179</v>
      </c>
      <c r="J24" s="57" t="s">
        <v>0</v>
      </c>
      <c r="K24" s="57">
        <v>1</v>
      </c>
      <c r="L24" s="57" t="s">
        <v>358</v>
      </c>
      <c r="M24" s="57" t="s">
        <v>330</v>
      </c>
      <c r="N24" s="57">
        <v>63516000</v>
      </c>
      <c r="O24" s="57">
        <v>0</v>
      </c>
      <c r="P24" s="57">
        <v>63516000</v>
      </c>
      <c r="Q24" s="57" t="s">
        <v>1091</v>
      </c>
      <c r="R24" s="57">
        <v>1</v>
      </c>
      <c r="S24" s="57" t="s">
        <v>408</v>
      </c>
      <c r="T24" s="57" t="s">
        <v>1090</v>
      </c>
      <c r="U24" s="57" t="s">
        <v>1089</v>
      </c>
      <c r="V24" s="57" t="s">
        <v>199</v>
      </c>
      <c r="W24" s="57" t="s">
        <v>181</v>
      </c>
      <c r="X24" s="57" t="s">
        <v>179</v>
      </c>
      <c r="Y24" s="57" t="s">
        <v>193</v>
      </c>
      <c r="Z24" s="57">
        <v>43832</v>
      </c>
      <c r="AA24" s="57">
        <v>43832</v>
      </c>
      <c r="AB24" s="57">
        <v>43840</v>
      </c>
      <c r="AC24" s="57">
        <v>80161504</v>
      </c>
      <c r="AD24" s="57" t="s">
        <v>1088</v>
      </c>
    </row>
    <row r="25" spans="1:30">
      <c r="A25" s="57">
        <v>1104</v>
      </c>
      <c r="B25" s="57">
        <v>1047</v>
      </c>
      <c r="C25" s="57">
        <v>212000</v>
      </c>
      <c r="D25" s="57">
        <v>212000</v>
      </c>
      <c r="E25" s="57" t="s">
        <v>206</v>
      </c>
      <c r="F25" s="57">
        <v>27</v>
      </c>
      <c r="G25" s="57" t="s">
        <v>188</v>
      </c>
      <c r="H25" s="57" t="s">
        <v>179</v>
      </c>
      <c r="I25" s="57" t="s">
        <v>179</v>
      </c>
      <c r="J25" s="57" t="s">
        <v>0</v>
      </c>
      <c r="K25" s="57">
        <v>1</v>
      </c>
      <c r="L25" s="57" t="s">
        <v>358</v>
      </c>
      <c r="M25" s="57" t="s">
        <v>330</v>
      </c>
      <c r="N25" s="57">
        <v>55307000</v>
      </c>
      <c r="O25" s="57">
        <v>0</v>
      </c>
      <c r="P25" s="57">
        <v>55307000</v>
      </c>
      <c r="Q25" s="57" t="s">
        <v>1085</v>
      </c>
      <c r="R25" s="57">
        <v>1</v>
      </c>
      <c r="S25" s="57" t="s">
        <v>913</v>
      </c>
      <c r="T25" s="57" t="s">
        <v>1087</v>
      </c>
      <c r="U25" s="57" t="s">
        <v>1086</v>
      </c>
      <c r="V25" s="57" t="s">
        <v>199</v>
      </c>
      <c r="W25" s="57" t="s">
        <v>181</v>
      </c>
      <c r="X25" s="57" t="s">
        <v>179</v>
      </c>
      <c r="Y25" s="57" t="s">
        <v>193</v>
      </c>
      <c r="Z25" s="57" t="s">
        <v>179</v>
      </c>
      <c r="AA25" s="57">
        <v>43837</v>
      </c>
      <c r="AB25" s="57">
        <v>43843</v>
      </c>
      <c r="AC25" s="57">
        <v>80111600</v>
      </c>
      <c r="AD25" s="57" t="s">
        <v>1080</v>
      </c>
    </row>
    <row r="26" spans="1:30">
      <c r="A26" s="57">
        <v>1105</v>
      </c>
      <c r="B26" s="57">
        <v>1049</v>
      </c>
      <c r="C26" s="57">
        <v>212000</v>
      </c>
      <c r="D26" s="57">
        <v>212000</v>
      </c>
      <c r="E26" s="57" t="s">
        <v>206</v>
      </c>
      <c r="F26" s="57">
        <v>27</v>
      </c>
      <c r="G26" s="57" t="s">
        <v>188</v>
      </c>
      <c r="H26" s="57" t="s">
        <v>179</v>
      </c>
      <c r="I26" s="57" t="s">
        <v>179</v>
      </c>
      <c r="J26" s="57" t="s">
        <v>0</v>
      </c>
      <c r="K26" s="57">
        <v>1</v>
      </c>
      <c r="L26" s="57" t="s">
        <v>358</v>
      </c>
      <c r="M26" s="57" t="s">
        <v>330</v>
      </c>
      <c r="N26" s="57">
        <v>61453000</v>
      </c>
      <c r="O26" s="57">
        <v>0</v>
      </c>
      <c r="P26" s="57">
        <v>61453000</v>
      </c>
      <c r="Q26" s="57" t="s">
        <v>1085</v>
      </c>
      <c r="R26" s="57">
        <v>1</v>
      </c>
      <c r="S26" s="57" t="s">
        <v>913</v>
      </c>
      <c r="T26" s="57" t="s">
        <v>1082</v>
      </c>
      <c r="U26" s="57" t="s">
        <v>1084</v>
      </c>
      <c r="V26" s="57" t="s">
        <v>199</v>
      </c>
      <c r="W26" s="57" t="s">
        <v>181</v>
      </c>
      <c r="X26" s="57" t="s">
        <v>179</v>
      </c>
      <c r="Y26" s="57" t="s">
        <v>193</v>
      </c>
      <c r="Z26" s="57" t="s">
        <v>179</v>
      </c>
      <c r="AA26" s="57">
        <v>43845</v>
      </c>
      <c r="AB26" s="57">
        <v>43850</v>
      </c>
      <c r="AC26" s="57">
        <v>80111600</v>
      </c>
      <c r="AD26" s="57" t="s">
        <v>1080</v>
      </c>
    </row>
    <row r="27" spans="1:30">
      <c r="A27" s="57">
        <v>1106</v>
      </c>
      <c r="B27" s="57">
        <v>1050</v>
      </c>
      <c r="C27" s="57">
        <v>212000</v>
      </c>
      <c r="D27" s="57">
        <v>212000</v>
      </c>
      <c r="E27" s="57" t="s">
        <v>206</v>
      </c>
      <c r="F27" s="57">
        <v>27</v>
      </c>
      <c r="G27" s="57" t="s">
        <v>188</v>
      </c>
      <c r="H27" s="57" t="s">
        <v>179</v>
      </c>
      <c r="I27" s="57" t="s">
        <v>179</v>
      </c>
      <c r="J27" s="57" t="s">
        <v>0</v>
      </c>
      <c r="K27" s="57">
        <v>1</v>
      </c>
      <c r="L27" s="57" t="s">
        <v>358</v>
      </c>
      <c r="M27" s="57" t="s">
        <v>330</v>
      </c>
      <c r="N27" s="57">
        <v>61453000</v>
      </c>
      <c r="O27" s="57">
        <v>0</v>
      </c>
      <c r="P27" s="57">
        <v>61453000</v>
      </c>
      <c r="Q27" s="57" t="s">
        <v>1083</v>
      </c>
      <c r="R27" s="57">
        <v>1</v>
      </c>
      <c r="S27" s="57" t="s">
        <v>913</v>
      </c>
      <c r="T27" s="57" t="s">
        <v>1082</v>
      </c>
      <c r="U27" s="57" t="s">
        <v>1081</v>
      </c>
      <c r="V27" s="57" t="s">
        <v>199</v>
      </c>
      <c r="W27" s="57" t="s">
        <v>181</v>
      </c>
      <c r="X27" s="57" t="s">
        <v>179</v>
      </c>
      <c r="Y27" s="57" t="s">
        <v>193</v>
      </c>
      <c r="Z27" s="57" t="s">
        <v>179</v>
      </c>
      <c r="AA27" s="57">
        <v>43845</v>
      </c>
      <c r="AB27" s="57">
        <v>43850</v>
      </c>
      <c r="AC27" s="57">
        <v>80111600</v>
      </c>
      <c r="AD27" s="57" t="s">
        <v>1080</v>
      </c>
    </row>
    <row r="28" spans="1:30">
      <c r="A28" s="57">
        <v>1107</v>
      </c>
      <c r="B28" s="57">
        <v>1051</v>
      </c>
      <c r="C28" s="57">
        <v>212000</v>
      </c>
      <c r="D28" s="57">
        <v>212000</v>
      </c>
      <c r="E28" s="57" t="s">
        <v>206</v>
      </c>
      <c r="F28" s="57">
        <v>27</v>
      </c>
      <c r="G28" s="57" t="s">
        <v>188</v>
      </c>
      <c r="H28" s="57" t="s">
        <v>179</v>
      </c>
      <c r="I28" s="57" t="s">
        <v>179</v>
      </c>
      <c r="J28" s="57" t="s">
        <v>0</v>
      </c>
      <c r="K28" s="57">
        <v>1</v>
      </c>
      <c r="L28" s="57" t="s">
        <v>358</v>
      </c>
      <c r="M28" s="57" t="s">
        <v>330</v>
      </c>
      <c r="N28" s="57">
        <v>41262000</v>
      </c>
      <c r="O28" s="57">
        <v>0</v>
      </c>
      <c r="P28" s="57">
        <v>41262000</v>
      </c>
      <c r="Q28" s="57" t="s">
        <v>1079</v>
      </c>
      <c r="R28" s="57">
        <v>2</v>
      </c>
      <c r="S28" s="57" t="s">
        <v>309</v>
      </c>
      <c r="T28" s="57" t="s">
        <v>1078</v>
      </c>
      <c r="U28" s="57" t="s">
        <v>1077</v>
      </c>
      <c r="V28" s="57" t="s">
        <v>199</v>
      </c>
      <c r="W28" s="57" t="s">
        <v>181</v>
      </c>
      <c r="X28" s="57" t="s">
        <v>179</v>
      </c>
      <c r="Y28" s="57" t="s">
        <v>193</v>
      </c>
      <c r="Z28" s="57" t="s">
        <v>179</v>
      </c>
      <c r="AA28" s="57">
        <v>43843</v>
      </c>
      <c r="AB28" s="57">
        <v>43850</v>
      </c>
      <c r="AC28" s="57">
        <v>80111600</v>
      </c>
      <c r="AD28" s="57" t="s">
        <v>1076</v>
      </c>
    </row>
    <row r="29" spans="1:30">
      <c r="A29" s="57">
        <v>363</v>
      </c>
      <c r="B29" s="57">
        <v>1061</v>
      </c>
      <c r="C29" s="57">
        <v>222000</v>
      </c>
      <c r="D29" s="57">
        <v>222100</v>
      </c>
      <c r="E29" s="57" t="s">
        <v>206</v>
      </c>
      <c r="F29" s="57">
        <v>1</v>
      </c>
      <c r="G29" s="57" t="s">
        <v>188</v>
      </c>
      <c r="H29" s="57" t="s">
        <v>179</v>
      </c>
      <c r="I29" s="57" t="s">
        <v>179</v>
      </c>
      <c r="J29" s="57" t="s">
        <v>0</v>
      </c>
      <c r="K29" s="57">
        <v>1</v>
      </c>
      <c r="L29" s="57" t="s">
        <v>358</v>
      </c>
      <c r="M29" s="57" t="s">
        <v>330</v>
      </c>
      <c r="N29" s="57">
        <v>56792000</v>
      </c>
      <c r="O29" s="57">
        <v>0</v>
      </c>
      <c r="P29" s="57">
        <v>56792000</v>
      </c>
      <c r="Q29" s="57" t="s">
        <v>1075</v>
      </c>
      <c r="R29" s="57">
        <v>1</v>
      </c>
      <c r="S29" s="57" t="s">
        <v>480</v>
      </c>
      <c r="T29" s="57" t="s">
        <v>1063</v>
      </c>
      <c r="U29" s="57" t="s">
        <v>1074</v>
      </c>
      <c r="V29" s="57" t="s">
        <v>199</v>
      </c>
      <c r="W29" s="57" t="s">
        <v>181</v>
      </c>
      <c r="X29" s="57" t="s">
        <v>179</v>
      </c>
      <c r="Y29" s="57" t="s">
        <v>193</v>
      </c>
      <c r="Z29" s="57" t="s">
        <v>179</v>
      </c>
      <c r="AA29" s="57">
        <v>43838</v>
      </c>
      <c r="AB29" s="57">
        <v>43862</v>
      </c>
      <c r="AC29" s="57">
        <v>77101700</v>
      </c>
      <c r="AD29" s="57" t="s">
        <v>1073</v>
      </c>
    </row>
    <row r="30" spans="1:30">
      <c r="A30" s="57">
        <v>955</v>
      </c>
      <c r="B30" s="57">
        <v>1065</v>
      </c>
      <c r="C30" s="57">
        <v>220100</v>
      </c>
      <c r="D30" s="57">
        <v>220100</v>
      </c>
      <c r="E30" s="57" t="s">
        <v>206</v>
      </c>
      <c r="F30" s="57">
        <v>23</v>
      </c>
      <c r="G30" s="57" t="s">
        <v>188</v>
      </c>
      <c r="H30" s="57" t="s">
        <v>179</v>
      </c>
      <c r="I30" s="57" t="s">
        <v>179</v>
      </c>
      <c r="J30" s="57" t="s">
        <v>0</v>
      </c>
      <c r="K30" s="57">
        <v>1</v>
      </c>
      <c r="L30" s="57" t="s">
        <v>358</v>
      </c>
      <c r="M30" s="57" t="s">
        <v>330</v>
      </c>
      <c r="N30" s="57">
        <v>175600000</v>
      </c>
      <c r="O30" s="57">
        <v>0</v>
      </c>
      <c r="P30" s="57">
        <v>175600000</v>
      </c>
      <c r="Q30" s="57" t="s">
        <v>1072</v>
      </c>
      <c r="R30" s="57">
        <v>20</v>
      </c>
      <c r="S30" s="57" t="s">
        <v>387</v>
      </c>
      <c r="T30" s="57" t="s">
        <v>1071</v>
      </c>
      <c r="U30" s="57" t="s">
        <v>1070</v>
      </c>
      <c r="V30" s="57" t="s">
        <v>199</v>
      </c>
      <c r="W30" s="57" t="s">
        <v>181</v>
      </c>
      <c r="X30" s="57" t="s">
        <v>179</v>
      </c>
      <c r="Y30" s="57" t="s">
        <v>263</v>
      </c>
      <c r="Z30" s="57" t="s">
        <v>179</v>
      </c>
      <c r="AA30" s="57">
        <v>43864</v>
      </c>
      <c r="AB30" s="57">
        <v>43891</v>
      </c>
      <c r="AC30" s="57">
        <v>80111601</v>
      </c>
      <c r="AD30" s="57" t="s">
        <v>1069</v>
      </c>
    </row>
    <row r="31" spans="1:30">
      <c r="A31" s="57">
        <v>1136</v>
      </c>
      <c r="B31" s="57">
        <v>1066</v>
      </c>
      <c r="C31" s="57">
        <v>213000</v>
      </c>
      <c r="D31" s="57">
        <v>213200</v>
      </c>
      <c r="E31" s="57" t="s">
        <v>206</v>
      </c>
      <c r="F31" s="57">
        <v>28</v>
      </c>
      <c r="G31" s="57" t="s">
        <v>188</v>
      </c>
      <c r="H31" s="57" t="s">
        <v>179</v>
      </c>
      <c r="I31" s="57" t="s">
        <v>179</v>
      </c>
      <c r="J31" s="57" t="s">
        <v>0</v>
      </c>
      <c r="K31" s="57">
        <v>1</v>
      </c>
      <c r="L31" s="57" t="s">
        <v>358</v>
      </c>
      <c r="M31" s="57" t="s">
        <v>330</v>
      </c>
      <c r="N31" s="57">
        <v>245619000</v>
      </c>
      <c r="O31" s="57">
        <v>0</v>
      </c>
      <c r="P31" s="57">
        <v>245619000</v>
      </c>
      <c r="Q31" s="57" t="s">
        <v>1068</v>
      </c>
      <c r="R31" s="57">
        <v>3</v>
      </c>
      <c r="S31" s="57" t="s">
        <v>408</v>
      </c>
      <c r="T31" s="57" t="s">
        <v>663</v>
      </c>
      <c r="U31" s="57" t="s">
        <v>662</v>
      </c>
      <c r="V31" s="57" t="s">
        <v>199</v>
      </c>
      <c r="W31" s="57" t="s">
        <v>181</v>
      </c>
      <c r="X31" s="57" t="s">
        <v>179</v>
      </c>
      <c r="Y31" s="57" t="s">
        <v>193</v>
      </c>
      <c r="Z31" s="57" t="s">
        <v>179</v>
      </c>
      <c r="AA31" s="57">
        <v>43840</v>
      </c>
      <c r="AB31" s="57">
        <v>43480</v>
      </c>
      <c r="AC31" s="57">
        <v>84111502</v>
      </c>
      <c r="AD31" s="57" t="s">
        <v>1067</v>
      </c>
    </row>
    <row r="32" spans="1:30">
      <c r="A32" s="57">
        <v>1137</v>
      </c>
      <c r="B32" s="57">
        <v>1067</v>
      </c>
      <c r="C32" s="57">
        <v>213000</v>
      </c>
      <c r="D32" s="57">
        <v>213000</v>
      </c>
      <c r="E32" s="57" t="s">
        <v>206</v>
      </c>
      <c r="F32" s="57">
        <v>28</v>
      </c>
      <c r="G32" s="57" t="s">
        <v>188</v>
      </c>
      <c r="H32" s="57" t="s">
        <v>179</v>
      </c>
      <c r="I32" s="57" t="s">
        <v>179</v>
      </c>
      <c r="J32" s="57" t="s">
        <v>0</v>
      </c>
      <c r="K32" s="57">
        <v>1</v>
      </c>
      <c r="L32" s="57" t="s">
        <v>358</v>
      </c>
      <c r="M32" s="57" t="s">
        <v>330</v>
      </c>
      <c r="N32" s="57">
        <v>26340000</v>
      </c>
      <c r="O32" s="57">
        <v>0</v>
      </c>
      <c r="P32" s="57">
        <v>26340000</v>
      </c>
      <c r="Q32" s="57" t="s">
        <v>1066</v>
      </c>
      <c r="R32" s="57">
        <v>1</v>
      </c>
      <c r="S32" s="57" t="s">
        <v>309</v>
      </c>
      <c r="T32" s="57" t="s">
        <v>640</v>
      </c>
      <c r="U32" s="57" t="s">
        <v>639</v>
      </c>
      <c r="V32" s="57" t="s">
        <v>199</v>
      </c>
      <c r="W32" s="57" t="s">
        <v>181</v>
      </c>
      <c r="X32" s="57" t="s">
        <v>179</v>
      </c>
      <c r="Y32" s="57" t="s">
        <v>193</v>
      </c>
      <c r="Z32" s="57" t="s">
        <v>179</v>
      </c>
      <c r="AA32" s="57">
        <v>43840</v>
      </c>
      <c r="AB32" s="57">
        <v>43845</v>
      </c>
      <c r="AC32" s="57">
        <v>84111502</v>
      </c>
      <c r="AD32" s="57" t="s">
        <v>1065</v>
      </c>
    </row>
    <row r="33" spans="1:30">
      <c r="A33" s="57">
        <v>1081</v>
      </c>
      <c r="B33" s="57">
        <v>1068</v>
      </c>
      <c r="C33" s="57">
        <v>222000</v>
      </c>
      <c r="D33" s="57">
        <v>222100</v>
      </c>
      <c r="E33" s="57" t="s">
        <v>206</v>
      </c>
      <c r="F33" s="57">
        <v>26</v>
      </c>
      <c r="G33" s="57" t="s">
        <v>188</v>
      </c>
      <c r="H33" s="57" t="s">
        <v>179</v>
      </c>
      <c r="I33" s="57" t="s">
        <v>179</v>
      </c>
      <c r="J33" s="57" t="s">
        <v>0</v>
      </c>
      <c r="K33" s="57">
        <v>1</v>
      </c>
      <c r="L33" s="57" t="s">
        <v>358</v>
      </c>
      <c r="M33" s="57" t="s">
        <v>330</v>
      </c>
      <c r="N33" s="57">
        <v>78089000</v>
      </c>
      <c r="O33" s="57">
        <v>0</v>
      </c>
      <c r="P33" s="57">
        <v>78089000</v>
      </c>
      <c r="Q33" s="57" t="s">
        <v>1064</v>
      </c>
      <c r="R33" s="57">
        <v>1</v>
      </c>
      <c r="S33" s="57" t="s">
        <v>292</v>
      </c>
      <c r="T33" s="57" t="s">
        <v>1063</v>
      </c>
      <c r="U33" s="57" t="s">
        <v>1062</v>
      </c>
      <c r="V33" s="57" t="s">
        <v>199</v>
      </c>
      <c r="W33" s="57" t="s">
        <v>181</v>
      </c>
      <c r="X33" s="57" t="s">
        <v>179</v>
      </c>
      <c r="Y33" s="57" t="s">
        <v>193</v>
      </c>
      <c r="Z33" s="57" t="s">
        <v>179</v>
      </c>
      <c r="AA33" s="57">
        <v>43800</v>
      </c>
      <c r="AB33" s="57">
        <v>43862</v>
      </c>
      <c r="AC33" s="57">
        <v>80161500</v>
      </c>
      <c r="AD33" s="57" t="s">
        <v>1061</v>
      </c>
    </row>
    <row r="34" spans="1:30">
      <c r="A34" s="57">
        <v>972</v>
      </c>
      <c r="B34" s="57">
        <v>1077</v>
      </c>
      <c r="C34" s="57">
        <v>200030</v>
      </c>
      <c r="D34" s="57">
        <v>200030</v>
      </c>
      <c r="E34" s="57" t="s">
        <v>206</v>
      </c>
      <c r="F34" s="57">
        <v>24</v>
      </c>
      <c r="G34" s="57" t="s">
        <v>188</v>
      </c>
      <c r="H34" s="57" t="s">
        <v>179</v>
      </c>
      <c r="I34" s="57" t="s">
        <v>179</v>
      </c>
      <c r="J34" s="57" t="s">
        <v>0</v>
      </c>
      <c r="K34" s="57">
        <v>1</v>
      </c>
      <c r="L34" s="57" t="s">
        <v>1060</v>
      </c>
      <c r="M34" s="57" t="s">
        <v>1059</v>
      </c>
      <c r="N34" s="57">
        <v>32246800</v>
      </c>
      <c r="O34" s="57">
        <v>0</v>
      </c>
      <c r="P34" s="57">
        <v>32246800</v>
      </c>
      <c r="Q34" s="57" t="s">
        <v>1058</v>
      </c>
      <c r="R34" s="57">
        <v>1</v>
      </c>
      <c r="S34" s="57" t="s">
        <v>1057</v>
      </c>
      <c r="T34" s="57" t="s">
        <v>1056</v>
      </c>
      <c r="U34" s="57" t="s">
        <v>1055</v>
      </c>
      <c r="V34" s="57" t="s">
        <v>199</v>
      </c>
      <c r="W34" s="57" t="s">
        <v>181</v>
      </c>
      <c r="X34" s="57" t="s">
        <v>179</v>
      </c>
      <c r="Y34" s="57" t="s">
        <v>193</v>
      </c>
      <c r="Z34" s="57" t="s">
        <v>179</v>
      </c>
      <c r="AA34" s="57">
        <v>43845</v>
      </c>
      <c r="AB34" s="57">
        <v>43862</v>
      </c>
      <c r="AC34" s="57">
        <v>82111801</v>
      </c>
      <c r="AD34" s="57" t="s">
        <v>1054</v>
      </c>
    </row>
    <row r="35" spans="1:30">
      <c r="A35" s="57">
        <v>1113</v>
      </c>
      <c r="B35" s="57">
        <v>1090</v>
      </c>
      <c r="C35" s="57">
        <v>200020</v>
      </c>
      <c r="D35" s="57">
        <v>200020</v>
      </c>
      <c r="E35" s="57" t="s">
        <v>206</v>
      </c>
      <c r="F35" s="57">
        <v>27</v>
      </c>
      <c r="G35" s="57" t="s">
        <v>188</v>
      </c>
      <c r="H35" s="57" t="s">
        <v>179</v>
      </c>
      <c r="I35" s="57" t="s">
        <v>179</v>
      </c>
      <c r="J35" s="57" t="s">
        <v>0</v>
      </c>
      <c r="K35" s="57">
        <v>1</v>
      </c>
      <c r="L35" s="57" t="s">
        <v>358</v>
      </c>
      <c r="M35" s="57" t="s">
        <v>330</v>
      </c>
      <c r="N35" s="57">
        <v>86911000</v>
      </c>
      <c r="O35" s="57">
        <v>0</v>
      </c>
      <c r="P35" s="57">
        <v>86911000</v>
      </c>
      <c r="Q35" s="57" t="s">
        <v>1053</v>
      </c>
      <c r="R35" s="57">
        <v>1</v>
      </c>
      <c r="S35" s="57" t="s">
        <v>292</v>
      </c>
      <c r="T35" s="57" t="s">
        <v>1052</v>
      </c>
      <c r="U35" s="57" t="s">
        <v>1051</v>
      </c>
      <c r="V35" s="57" t="s">
        <v>199</v>
      </c>
      <c r="W35" s="57" t="s">
        <v>181</v>
      </c>
      <c r="X35" s="57" t="s">
        <v>179</v>
      </c>
      <c r="Y35" s="57" t="s">
        <v>193</v>
      </c>
      <c r="Z35" s="57" t="s">
        <v>179</v>
      </c>
      <c r="AA35" s="57">
        <v>43845</v>
      </c>
      <c r="AB35" s="57">
        <v>43832</v>
      </c>
      <c r="AC35" s="57">
        <v>84111603</v>
      </c>
      <c r="AD35" s="57" t="s">
        <v>1050</v>
      </c>
    </row>
    <row r="36" spans="1:30">
      <c r="A36" s="57">
        <v>976</v>
      </c>
      <c r="B36" s="57">
        <v>1106</v>
      </c>
      <c r="C36" s="57">
        <v>200030</v>
      </c>
      <c r="D36" s="57">
        <v>200030</v>
      </c>
      <c r="E36" s="57" t="s">
        <v>206</v>
      </c>
      <c r="F36" s="57">
        <v>24</v>
      </c>
      <c r="G36" s="57" t="s">
        <v>188</v>
      </c>
      <c r="H36" s="57" t="s">
        <v>179</v>
      </c>
      <c r="I36" s="57" t="s">
        <v>179</v>
      </c>
      <c r="J36" s="57" t="s">
        <v>0</v>
      </c>
      <c r="K36" s="57">
        <v>1</v>
      </c>
      <c r="L36" s="57" t="s">
        <v>1049</v>
      </c>
      <c r="M36" s="57" t="s">
        <v>1048</v>
      </c>
      <c r="N36" s="57">
        <v>29705667</v>
      </c>
      <c r="O36" s="57">
        <v>0</v>
      </c>
      <c r="P36" s="57">
        <v>29705667</v>
      </c>
      <c r="Q36" s="57" t="s">
        <v>1047</v>
      </c>
      <c r="R36" s="57">
        <v>1</v>
      </c>
      <c r="S36" s="57" t="s">
        <v>1046</v>
      </c>
      <c r="T36" s="57" t="s">
        <v>1045</v>
      </c>
      <c r="U36" s="57" t="s">
        <v>1044</v>
      </c>
      <c r="V36" s="57" t="s">
        <v>199</v>
      </c>
      <c r="W36" s="57" t="s">
        <v>181</v>
      </c>
      <c r="X36" s="57" t="s">
        <v>179</v>
      </c>
      <c r="Y36" s="57" t="s">
        <v>193</v>
      </c>
      <c r="Z36" s="57" t="s">
        <v>179</v>
      </c>
      <c r="AA36" s="57">
        <v>43845</v>
      </c>
      <c r="AB36" s="57">
        <v>43862</v>
      </c>
      <c r="AC36" s="57">
        <v>82131604</v>
      </c>
      <c r="AD36" s="57" t="s">
        <v>1043</v>
      </c>
    </row>
    <row r="37" spans="1:30">
      <c r="A37" s="57">
        <v>1042</v>
      </c>
      <c r="B37" s="57">
        <v>1116</v>
      </c>
      <c r="C37" s="57">
        <v>200030</v>
      </c>
      <c r="D37" s="57">
        <v>200030</v>
      </c>
      <c r="E37" s="57" t="s">
        <v>206</v>
      </c>
      <c r="F37" s="57">
        <v>26</v>
      </c>
      <c r="G37" s="57" t="s">
        <v>188</v>
      </c>
      <c r="H37" s="57" t="s">
        <v>179</v>
      </c>
      <c r="I37" s="57" t="s">
        <v>179</v>
      </c>
      <c r="J37" s="57" t="s">
        <v>0</v>
      </c>
      <c r="K37" s="57">
        <v>1</v>
      </c>
      <c r="L37" s="57" t="s">
        <v>358</v>
      </c>
      <c r="M37" s="57" t="s">
        <v>330</v>
      </c>
      <c r="N37" s="57">
        <v>26340000</v>
      </c>
      <c r="O37" s="57">
        <v>0</v>
      </c>
      <c r="P37" s="57">
        <v>26340000</v>
      </c>
      <c r="Q37" s="57" t="s">
        <v>1042</v>
      </c>
      <c r="R37" s="57">
        <v>1</v>
      </c>
      <c r="S37" s="57" t="s">
        <v>309</v>
      </c>
      <c r="T37" s="57" t="s">
        <v>1041</v>
      </c>
      <c r="U37" s="57" t="s">
        <v>1040</v>
      </c>
      <c r="V37" s="57" t="s">
        <v>199</v>
      </c>
      <c r="W37" s="57" t="s">
        <v>181</v>
      </c>
      <c r="X37" s="57" t="s">
        <v>179</v>
      </c>
      <c r="Y37" s="57" t="s">
        <v>193</v>
      </c>
      <c r="Z37" s="57" t="s">
        <v>179</v>
      </c>
      <c r="AA37" s="57">
        <v>43845</v>
      </c>
      <c r="AB37" s="57">
        <v>43862</v>
      </c>
      <c r="AC37" s="57">
        <v>80161504</v>
      </c>
      <c r="AD37" s="57" t="s">
        <v>1039</v>
      </c>
    </row>
    <row r="38" spans="1:30">
      <c r="A38" s="57">
        <v>1116</v>
      </c>
      <c r="B38" s="57">
        <v>1127</v>
      </c>
      <c r="C38" s="57">
        <v>222000</v>
      </c>
      <c r="D38" s="57">
        <v>222300</v>
      </c>
      <c r="E38" s="57" t="s">
        <v>206</v>
      </c>
      <c r="F38" s="57">
        <v>27</v>
      </c>
      <c r="G38" s="57" t="s">
        <v>188</v>
      </c>
      <c r="H38" s="57" t="s">
        <v>179</v>
      </c>
      <c r="I38" s="57" t="s">
        <v>179</v>
      </c>
      <c r="J38" s="57" t="s">
        <v>0</v>
      </c>
      <c r="K38" s="57">
        <v>1</v>
      </c>
      <c r="L38" s="57" t="s">
        <v>358</v>
      </c>
      <c r="M38" s="57" t="s">
        <v>330</v>
      </c>
      <c r="N38" s="57">
        <v>29701000</v>
      </c>
      <c r="O38" s="57">
        <v>0</v>
      </c>
      <c r="P38" s="57">
        <v>29701000</v>
      </c>
      <c r="Q38" s="57" t="s">
        <v>1038</v>
      </c>
      <c r="R38" s="57">
        <v>1</v>
      </c>
      <c r="S38" s="57" t="s">
        <v>913</v>
      </c>
      <c r="T38" s="57" t="s">
        <v>1037</v>
      </c>
      <c r="U38" s="57" t="s">
        <v>1036</v>
      </c>
      <c r="V38" s="57" t="s">
        <v>199</v>
      </c>
      <c r="W38" s="57" t="s">
        <v>181</v>
      </c>
      <c r="X38" s="57" t="s">
        <v>179</v>
      </c>
      <c r="Y38" s="57" t="s">
        <v>193</v>
      </c>
      <c r="Z38" s="57" t="s">
        <v>179</v>
      </c>
      <c r="AA38" s="57">
        <v>43860</v>
      </c>
      <c r="AB38" s="57">
        <v>43878</v>
      </c>
      <c r="AC38" s="57">
        <v>80111620</v>
      </c>
      <c r="AD38" s="57" t="s">
        <v>1002</v>
      </c>
    </row>
    <row r="39" spans="1:30">
      <c r="A39" s="57">
        <v>117</v>
      </c>
      <c r="B39" s="57">
        <v>1130</v>
      </c>
      <c r="C39" s="57">
        <v>200040</v>
      </c>
      <c r="D39" s="57">
        <v>200040</v>
      </c>
      <c r="E39" s="57" t="s">
        <v>422</v>
      </c>
      <c r="F39" s="57">
        <v>39</v>
      </c>
      <c r="G39" s="57" t="s">
        <v>188</v>
      </c>
      <c r="H39" s="57" t="s">
        <v>179</v>
      </c>
      <c r="I39" s="57" t="s">
        <v>179</v>
      </c>
      <c r="J39" s="57" t="s">
        <v>0</v>
      </c>
      <c r="K39" s="57">
        <v>1</v>
      </c>
      <c r="L39" s="57" t="s">
        <v>358</v>
      </c>
      <c r="M39" s="57" t="s">
        <v>330</v>
      </c>
      <c r="N39" s="57">
        <v>10000000</v>
      </c>
      <c r="O39" s="57">
        <v>0</v>
      </c>
      <c r="P39" s="57">
        <v>10000000</v>
      </c>
      <c r="Q39" s="57" t="s">
        <v>1035</v>
      </c>
      <c r="R39" s="57">
        <v>1</v>
      </c>
      <c r="S39" s="57" t="s">
        <v>250</v>
      </c>
      <c r="T39" s="57" t="s">
        <v>179</v>
      </c>
      <c r="U39" s="57" t="s">
        <v>179</v>
      </c>
      <c r="V39" s="57" t="s">
        <v>199</v>
      </c>
      <c r="W39" s="57" t="s">
        <v>181</v>
      </c>
      <c r="X39" s="57" t="s">
        <v>179</v>
      </c>
      <c r="Y39" s="57" t="s">
        <v>263</v>
      </c>
      <c r="Z39" s="57">
        <v>43906</v>
      </c>
      <c r="AA39" s="57">
        <v>43936</v>
      </c>
      <c r="AB39" s="57">
        <v>44013</v>
      </c>
      <c r="AC39" s="57">
        <v>84111603</v>
      </c>
      <c r="AD39" s="57" t="s">
        <v>1034</v>
      </c>
    </row>
    <row r="40" spans="1:30">
      <c r="A40" s="57">
        <v>774</v>
      </c>
      <c r="B40" s="57">
        <v>1131</v>
      </c>
      <c r="C40" s="57">
        <v>200040</v>
      </c>
      <c r="D40" s="57">
        <v>200040</v>
      </c>
      <c r="E40" s="57" t="s">
        <v>206</v>
      </c>
      <c r="F40" s="57">
        <v>18</v>
      </c>
      <c r="G40" s="57" t="s">
        <v>188</v>
      </c>
      <c r="H40" s="57" t="s">
        <v>179</v>
      </c>
      <c r="I40" s="57" t="s">
        <v>179</v>
      </c>
      <c r="J40" s="57" t="s">
        <v>0</v>
      </c>
      <c r="K40" s="57">
        <v>1</v>
      </c>
      <c r="L40" s="57" t="s">
        <v>358</v>
      </c>
      <c r="M40" s="57" t="s">
        <v>330</v>
      </c>
      <c r="N40" s="57">
        <v>119655000</v>
      </c>
      <c r="O40" s="57">
        <v>0</v>
      </c>
      <c r="P40" s="57">
        <v>119655000</v>
      </c>
      <c r="Q40" s="57" t="s">
        <v>682</v>
      </c>
      <c r="R40" s="57">
        <v>3</v>
      </c>
      <c r="S40" s="57" t="s">
        <v>243</v>
      </c>
      <c r="T40" s="57" t="s">
        <v>679</v>
      </c>
      <c r="U40" s="57" t="s">
        <v>678</v>
      </c>
      <c r="V40" s="57" t="s">
        <v>199</v>
      </c>
      <c r="W40" s="57" t="s">
        <v>181</v>
      </c>
      <c r="X40" s="57" t="s">
        <v>179</v>
      </c>
      <c r="Y40" s="57" t="s">
        <v>193</v>
      </c>
      <c r="Z40" s="57" t="s">
        <v>179</v>
      </c>
      <c r="AA40" s="57">
        <v>43850</v>
      </c>
      <c r="AB40" s="57">
        <v>43862</v>
      </c>
      <c r="AC40" s="57">
        <v>80101504</v>
      </c>
      <c r="AD40" s="57" t="s">
        <v>1033</v>
      </c>
    </row>
    <row r="41" spans="1:30">
      <c r="A41" s="57">
        <v>798</v>
      </c>
      <c r="B41" s="57">
        <v>1136</v>
      </c>
      <c r="C41" s="57">
        <v>220000</v>
      </c>
      <c r="D41" s="57">
        <v>220000</v>
      </c>
      <c r="E41" s="57" t="s">
        <v>206</v>
      </c>
      <c r="F41" s="57">
        <v>19</v>
      </c>
      <c r="G41" s="57" t="s">
        <v>188</v>
      </c>
      <c r="H41" s="57" t="s">
        <v>179</v>
      </c>
      <c r="I41" s="57" t="s">
        <v>179</v>
      </c>
      <c r="J41" s="57" t="s">
        <v>0</v>
      </c>
      <c r="K41" s="57">
        <v>1</v>
      </c>
      <c r="L41" s="57" t="s">
        <v>358</v>
      </c>
      <c r="M41" s="57" t="s">
        <v>330</v>
      </c>
      <c r="N41" s="57">
        <v>57000000</v>
      </c>
      <c r="O41" s="57">
        <v>0</v>
      </c>
      <c r="P41" s="57">
        <v>57000000</v>
      </c>
      <c r="Q41" s="57" t="s">
        <v>1032</v>
      </c>
      <c r="R41" s="57">
        <v>1</v>
      </c>
      <c r="S41" s="57" t="s">
        <v>292</v>
      </c>
      <c r="T41" s="57" t="s">
        <v>645</v>
      </c>
      <c r="U41" s="57" t="s">
        <v>1031</v>
      </c>
      <c r="V41" s="57" t="s">
        <v>199</v>
      </c>
      <c r="W41" s="57" t="s">
        <v>181</v>
      </c>
      <c r="X41" s="57" t="s">
        <v>179</v>
      </c>
      <c r="Y41" s="57" t="s">
        <v>193</v>
      </c>
      <c r="Z41" s="57" t="s">
        <v>179</v>
      </c>
      <c r="AA41" s="57">
        <v>43850</v>
      </c>
      <c r="AB41" s="57">
        <v>43864</v>
      </c>
      <c r="AC41" s="57">
        <v>81111808</v>
      </c>
      <c r="AD41" s="57" t="s">
        <v>1030</v>
      </c>
    </row>
    <row r="42" spans="1:30">
      <c r="A42" s="57">
        <v>978</v>
      </c>
      <c r="B42" s="57">
        <v>1140</v>
      </c>
      <c r="C42" s="57">
        <v>200030</v>
      </c>
      <c r="D42" s="57">
        <v>200030</v>
      </c>
      <c r="E42" s="57" t="s">
        <v>206</v>
      </c>
      <c r="F42" s="57">
        <v>24</v>
      </c>
      <c r="G42" s="57" t="s">
        <v>188</v>
      </c>
      <c r="H42" s="57" t="s">
        <v>179</v>
      </c>
      <c r="I42" s="57" t="s">
        <v>179</v>
      </c>
      <c r="J42" s="57" t="s">
        <v>0</v>
      </c>
      <c r="K42" s="57">
        <v>1</v>
      </c>
      <c r="L42" s="57" t="s">
        <v>358</v>
      </c>
      <c r="M42" s="57" t="s">
        <v>330</v>
      </c>
      <c r="N42" s="57">
        <v>33803000</v>
      </c>
      <c r="O42" s="57">
        <v>0</v>
      </c>
      <c r="P42" s="57">
        <v>33803000</v>
      </c>
      <c r="Q42" s="57" t="s">
        <v>1029</v>
      </c>
      <c r="R42" s="57">
        <v>1</v>
      </c>
      <c r="S42" s="57" t="s">
        <v>292</v>
      </c>
      <c r="T42" s="57" t="s">
        <v>179</v>
      </c>
      <c r="U42" s="57" t="s">
        <v>746</v>
      </c>
      <c r="V42" s="57" t="s">
        <v>199</v>
      </c>
      <c r="W42" s="57" t="s">
        <v>181</v>
      </c>
      <c r="X42" s="57" t="s">
        <v>179</v>
      </c>
      <c r="Y42" s="57" t="s">
        <v>193</v>
      </c>
      <c r="Z42" s="57" t="s">
        <v>179</v>
      </c>
      <c r="AA42" s="57">
        <v>44180</v>
      </c>
      <c r="AB42" s="57">
        <v>43862</v>
      </c>
      <c r="AC42" s="57">
        <v>82111704</v>
      </c>
      <c r="AD42" s="57" t="s">
        <v>1028</v>
      </c>
    </row>
    <row r="43" spans="1:30">
      <c r="A43" s="57">
        <v>119</v>
      </c>
      <c r="B43" s="57">
        <v>1141</v>
      </c>
      <c r="C43" s="57">
        <v>200020</v>
      </c>
      <c r="D43" s="57">
        <v>200020</v>
      </c>
      <c r="E43" s="57" t="s">
        <v>422</v>
      </c>
      <c r="F43" s="57">
        <v>39</v>
      </c>
      <c r="G43" s="57" t="s">
        <v>188</v>
      </c>
      <c r="H43" s="57" t="s">
        <v>179</v>
      </c>
      <c r="I43" s="57" t="s">
        <v>179</v>
      </c>
      <c r="J43" s="57" t="s">
        <v>0</v>
      </c>
      <c r="K43" s="57">
        <v>1</v>
      </c>
      <c r="L43" s="57" t="s">
        <v>358</v>
      </c>
      <c r="M43" s="57" t="s">
        <v>330</v>
      </c>
      <c r="N43" s="57">
        <v>75762000</v>
      </c>
      <c r="O43" s="57">
        <v>0</v>
      </c>
      <c r="P43" s="57">
        <v>75762000</v>
      </c>
      <c r="Q43" s="57" t="s">
        <v>1027</v>
      </c>
      <c r="R43" s="57">
        <v>1</v>
      </c>
      <c r="S43" s="57" t="s">
        <v>1026</v>
      </c>
      <c r="T43" s="57" t="s">
        <v>1025</v>
      </c>
      <c r="U43" s="57" t="s">
        <v>1024</v>
      </c>
      <c r="V43" s="57" t="s">
        <v>199</v>
      </c>
      <c r="W43" s="57" t="s">
        <v>181</v>
      </c>
      <c r="X43" s="57" t="s">
        <v>179</v>
      </c>
      <c r="Y43" s="57" t="s">
        <v>193</v>
      </c>
      <c r="Z43" s="57">
        <v>43837</v>
      </c>
      <c r="AA43" s="57">
        <v>43837</v>
      </c>
      <c r="AB43" s="57">
        <v>43845</v>
      </c>
      <c r="AC43" s="57">
        <v>84111603</v>
      </c>
      <c r="AD43" s="57" t="s">
        <v>1023</v>
      </c>
    </row>
    <row r="44" spans="1:30">
      <c r="A44" s="57">
        <v>1165</v>
      </c>
      <c r="B44" s="57">
        <v>1143</v>
      </c>
      <c r="C44" s="57">
        <v>222000</v>
      </c>
      <c r="D44" s="57">
        <v>222200</v>
      </c>
      <c r="E44" s="57" t="s">
        <v>206</v>
      </c>
      <c r="F44" s="57">
        <v>29</v>
      </c>
      <c r="G44" s="57" t="s">
        <v>188</v>
      </c>
      <c r="H44" s="57" t="s">
        <v>179</v>
      </c>
      <c r="I44" s="57" t="s">
        <v>179</v>
      </c>
      <c r="J44" s="57" t="s">
        <v>0</v>
      </c>
      <c r="K44" s="57">
        <v>1</v>
      </c>
      <c r="L44" s="57" t="s">
        <v>1022</v>
      </c>
      <c r="M44" s="57" t="s">
        <v>1021</v>
      </c>
      <c r="N44" s="57">
        <v>122900000</v>
      </c>
      <c r="O44" s="57">
        <v>0</v>
      </c>
      <c r="P44" s="57">
        <v>122900000</v>
      </c>
      <c r="Q44" s="57" t="s">
        <v>1020</v>
      </c>
      <c r="R44" s="57">
        <v>2</v>
      </c>
      <c r="S44" s="57" t="s">
        <v>292</v>
      </c>
      <c r="T44" s="57" t="s">
        <v>1019</v>
      </c>
      <c r="U44" s="57" t="s">
        <v>1018</v>
      </c>
      <c r="V44" s="57" t="s">
        <v>199</v>
      </c>
      <c r="W44" s="57" t="s">
        <v>181</v>
      </c>
      <c r="X44" s="57" t="s">
        <v>179</v>
      </c>
      <c r="Y44" s="57" t="s">
        <v>193</v>
      </c>
      <c r="Z44" s="57" t="s">
        <v>179</v>
      </c>
      <c r="AA44" s="57">
        <v>43845</v>
      </c>
      <c r="AB44" s="57">
        <v>43862</v>
      </c>
      <c r="AC44" s="57">
        <v>80111500</v>
      </c>
      <c r="AD44" s="57" t="s">
        <v>1017</v>
      </c>
    </row>
    <row r="45" spans="1:30">
      <c r="A45" s="57">
        <v>769</v>
      </c>
      <c r="B45" s="57">
        <v>1149</v>
      </c>
      <c r="C45" s="57">
        <v>221000</v>
      </c>
      <c r="D45" s="57">
        <v>120000</v>
      </c>
      <c r="E45" s="57" t="s">
        <v>206</v>
      </c>
      <c r="F45" s="57">
        <v>18</v>
      </c>
      <c r="G45" s="57" t="s">
        <v>188</v>
      </c>
      <c r="H45" s="57" t="s">
        <v>179</v>
      </c>
      <c r="I45" s="57" t="s">
        <v>179</v>
      </c>
      <c r="J45" s="57" t="s">
        <v>0</v>
      </c>
      <c r="K45" s="57">
        <v>4</v>
      </c>
      <c r="L45" s="57" t="s">
        <v>358</v>
      </c>
      <c r="M45" s="57" t="s">
        <v>330</v>
      </c>
      <c r="N45" s="57">
        <v>35728000</v>
      </c>
      <c r="O45" s="57">
        <v>0</v>
      </c>
      <c r="P45" s="57">
        <v>35728000</v>
      </c>
      <c r="Q45" s="57" t="s">
        <v>1016</v>
      </c>
      <c r="R45" s="57">
        <v>1</v>
      </c>
      <c r="S45" s="57" t="s">
        <v>447</v>
      </c>
      <c r="T45" s="57" t="s">
        <v>1015</v>
      </c>
      <c r="U45" s="57" t="s">
        <v>1014</v>
      </c>
      <c r="V45" s="57" t="s">
        <v>199</v>
      </c>
      <c r="W45" s="57" t="s">
        <v>181</v>
      </c>
      <c r="X45" s="57" t="s">
        <v>179</v>
      </c>
      <c r="Y45" s="57" t="s">
        <v>193</v>
      </c>
      <c r="Z45" s="57" t="s">
        <v>179</v>
      </c>
      <c r="AA45" s="57">
        <v>43838</v>
      </c>
      <c r="AB45" s="57">
        <v>43854</v>
      </c>
      <c r="AC45" s="57">
        <v>80101603</v>
      </c>
      <c r="AD45" s="57" t="s">
        <v>1013</v>
      </c>
    </row>
    <row r="46" spans="1:30">
      <c r="A46" s="57">
        <v>660</v>
      </c>
      <c r="B46" s="57">
        <v>1151</v>
      </c>
      <c r="C46" s="57">
        <v>221000</v>
      </c>
      <c r="D46" s="57">
        <v>221000</v>
      </c>
      <c r="E46" s="57" t="s">
        <v>206</v>
      </c>
      <c r="F46" s="57">
        <v>11</v>
      </c>
      <c r="G46" s="57" t="s">
        <v>188</v>
      </c>
      <c r="H46" s="57" t="s">
        <v>179</v>
      </c>
      <c r="I46" s="57" t="s">
        <v>179</v>
      </c>
      <c r="J46" s="57" t="s">
        <v>0</v>
      </c>
      <c r="K46" s="57">
        <v>1</v>
      </c>
      <c r="L46" s="57" t="s">
        <v>358</v>
      </c>
      <c r="M46" s="57" t="s">
        <v>330</v>
      </c>
      <c r="N46" s="57">
        <v>163746000</v>
      </c>
      <c r="O46" s="57">
        <v>0</v>
      </c>
      <c r="P46" s="57">
        <v>163746000</v>
      </c>
      <c r="Q46" s="57" t="s">
        <v>1012</v>
      </c>
      <c r="R46" s="57">
        <v>2</v>
      </c>
      <c r="S46" s="57" t="s">
        <v>408</v>
      </c>
      <c r="T46" s="57" t="s">
        <v>1011</v>
      </c>
      <c r="U46" s="57" t="s">
        <v>1010</v>
      </c>
      <c r="V46" s="57" t="s">
        <v>199</v>
      </c>
      <c r="W46" s="57" t="s">
        <v>181</v>
      </c>
      <c r="X46" s="57" t="s">
        <v>179</v>
      </c>
      <c r="Y46" s="57" t="s">
        <v>193</v>
      </c>
      <c r="Z46" s="57" t="s">
        <v>179</v>
      </c>
      <c r="AA46" s="57">
        <v>43837</v>
      </c>
      <c r="AB46" s="57">
        <v>43845</v>
      </c>
      <c r="AC46" s="57">
        <v>80101500</v>
      </c>
      <c r="AD46" s="57" t="s">
        <v>1009</v>
      </c>
    </row>
    <row r="47" spans="1:30">
      <c r="A47" s="57">
        <v>1115</v>
      </c>
      <c r="B47" s="57">
        <v>1159</v>
      </c>
      <c r="C47" s="57">
        <v>222000</v>
      </c>
      <c r="D47" s="57">
        <v>222300</v>
      </c>
      <c r="E47" s="57" t="s">
        <v>206</v>
      </c>
      <c r="F47" s="57">
        <v>27</v>
      </c>
      <c r="G47" s="57" t="s">
        <v>188</v>
      </c>
      <c r="H47" s="57" t="s">
        <v>179</v>
      </c>
      <c r="I47" s="57" t="s">
        <v>179</v>
      </c>
      <c r="J47" s="57" t="s">
        <v>0</v>
      </c>
      <c r="K47" s="57">
        <v>1</v>
      </c>
      <c r="L47" s="57" t="s">
        <v>358</v>
      </c>
      <c r="M47" s="57" t="s">
        <v>330</v>
      </c>
      <c r="N47" s="57">
        <v>32333000</v>
      </c>
      <c r="O47" s="57">
        <v>0</v>
      </c>
      <c r="P47" s="57">
        <v>32333000</v>
      </c>
      <c r="Q47" s="57" t="s">
        <v>1008</v>
      </c>
      <c r="R47" s="57">
        <v>1</v>
      </c>
      <c r="S47" s="57" t="s">
        <v>913</v>
      </c>
      <c r="T47" s="57" t="s">
        <v>1007</v>
      </c>
      <c r="U47" s="57" t="s">
        <v>1006</v>
      </c>
      <c r="V47" s="57" t="s">
        <v>199</v>
      </c>
      <c r="W47" s="57" t="s">
        <v>181</v>
      </c>
      <c r="X47" s="57" t="s">
        <v>179</v>
      </c>
      <c r="Y47" s="57" t="s">
        <v>263</v>
      </c>
      <c r="Z47" s="57" t="s">
        <v>179</v>
      </c>
      <c r="AA47" s="57">
        <v>43860</v>
      </c>
      <c r="AB47" s="57">
        <v>43878</v>
      </c>
      <c r="AC47" s="57">
        <v>81111800</v>
      </c>
      <c r="AD47" s="57" t="s">
        <v>1002</v>
      </c>
    </row>
    <row r="48" spans="1:30">
      <c r="A48" s="57">
        <v>1114</v>
      </c>
      <c r="B48" s="57">
        <v>1161</v>
      </c>
      <c r="C48" s="57">
        <v>222000</v>
      </c>
      <c r="D48" s="57">
        <v>222300</v>
      </c>
      <c r="E48" s="57" t="s">
        <v>206</v>
      </c>
      <c r="F48" s="57">
        <v>27</v>
      </c>
      <c r="G48" s="57" t="s">
        <v>188</v>
      </c>
      <c r="H48" s="57" t="s">
        <v>179</v>
      </c>
      <c r="I48" s="57" t="s">
        <v>179</v>
      </c>
      <c r="J48" s="57" t="s">
        <v>0</v>
      </c>
      <c r="K48" s="57">
        <v>1</v>
      </c>
      <c r="L48" s="57" t="s">
        <v>358</v>
      </c>
      <c r="M48" s="57" t="s">
        <v>330</v>
      </c>
      <c r="N48" s="57">
        <v>32333000</v>
      </c>
      <c r="O48" s="57">
        <v>0</v>
      </c>
      <c r="P48" s="57">
        <v>32333000</v>
      </c>
      <c r="Q48" s="57" t="s">
        <v>1005</v>
      </c>
      <c r="R48" s="57">
        <v>1</v>
      </c>
      <c r="S48" s="57" t="s">
        <v>913</v>
      </c>
      <c r="T48" s="57" t="s">
        <v>1004</v>
      </c>
      <c r="U48" s="57" t="s">
        <v>1003</v>
      </c>
      <c r="V48" s="57" t="s">
        <v>199</v>
      </c>
      <c r="W48" s="57" t="s">
        <v>181</v>
      </c>
      <c r="X48" s="57" t="s">
        <v>179</v>
      </c>
      <c r="Y48" s="57" t="s">
        <v>193</v>
      </c>
      <c r="Z48" s="57" t="s">
        <v>179</v>
      </c>
      <c r="AA48" s="57">
        <v>43860</v>
      </c>
      <c r="AB48" s="57">
        <v>43878</v>
      </c>
      <c r="AC48" s="57">
        <v>80111620</v>
      </c>
      <c r="AD48" s="57" t="s">
        <v>1002</v>
      </c>
    </row>
    <row r="49" spans="1:30">
      <c r="A49" s="57">
        <v>768</v>
      </c>
      <c r="B49" s="57">
        <v>1167</v>
      </c>
      <c r="C49" s="57">
        <v>221000</v>
      </c>
      <c r="D49" s="57">
        <v>120000</v>
      </c>
      <c r="E49" s="57" t="s">
        <v>206</v>
      </c>
      <c r="F49" s="57">
        <v>17</v>
      </c>
      <c r="G49" s="57" t="s">
        <v>188</v>
      </c>
      <c r="H49" s="57" t="s">
        <v>179</v>
      </c>
      <c r="I49" s="57" t="s">
        <v>179</v>
      </c>
      <c r="J49" s="57" t="s">
        <v>0</v>
      </c>
      <c r="K49" s="57">
        <v>4</v>
      </c>
      <c r="L49" s="57" t="s">
        <v>358</v>
      </c>
      <c r="M49" s="57" t="s">
        <v>330</v>
      </c>
      <c r="N49" s="57">
        <v>35728000</v>
      </c>
      <c r="O49" s="57">
        <v>0</v>
      </c>
      <c r="P49" s="57">
        <v>35728000</v>
      </c>
      <c r="Q49" s="57" t="s">
        <v>1001</v>
      </c>
      <c r="R49" s="57">
        <v>1</v>
      </c>
      <c r="S49" s="57" t="s">
        <v>447</v>
      </c>
      <c r="T49" s="57" t="s">
        <v>1000</v>
      </c>
      <c r="U49" s="57" t="s">
        <v>999</v>
      </c>
      <c r="V49" s="57" t="s">
        <v>199</v>
      </c>
      <c r="W49" s="57" t="s">
        <v>181</v>
      </c>
      <c r="X49" s="57" t="s">
        <v>179</v>
      </c>
      <c r="Y49" s="57" t="s">
        <v>193</v>
      </c>
      <c r="Z49" s="57" t="s">
        <v>179</v>
      </c>
      <c r="AA49" s="57">
        <v>43838</v>
      </c>
      <c r="AB49" s="57">
        <v>43854</v>
      </c>
      <c r="AC49" s="57">
        <v>80101603</v>
      </c>
      <c r="AD49" s="57" t="s">
        <v>998</v>
      </c>
    </row>
    <row r="50" spans="1:30">
      <c r="A50" s="57">
        <v>408</v>
      </c>
      <c r="B50" s="57">
        <v>1168</v>
      </c>
      <c r="C50" s="57">
        <v>222000</v>
      </c>
      <c r="D50" s="57">
        <v>120000</v>
      </c>
      <c r="E50" s="57" t="s">
        <v>206</v>
      </c>
      <c r="F50" s="57">
        <v>2</v>
      </c>
      <c r="G50" s="57" t="s">
        <v>188</v>
      </c>
      <c r="H50" s="57" t="s">
        <v>179</v>
      </c>
      <c r="I50" s="57" t="s">
        <v>179</v>
      </c>
      <c r="J50" s="57" t="s">
        <v>0</v>
      </c>
      <c r="K50" s="57">
        <v>4</v>
      </c>
      <c r="L50" s="57" t="s">
        <v>358</v>
      </c>
      <c r="M50" s="57" t="s">
        <v>330</v>
      </c>
      <c r="N50" s="57">
        <v>45342000</v>
      </c>
      <c r="O50" s="57">
        <v>0</v>
      </c>
      <c r="P50" s="57">
        <v>45342000</v>
      </c>
      <c r="Q50" s="57" t="s">
        <v>997</v>
      </c>
      <c r="R50" s="57">
        <v>1</v>
      </c>
      <c r="S50" s="57" t="s">
        <v>835</v>
      </c>
      <c r="T50" s="57" t="s">
        <v>996</v>
      </c>
      <c r="U50" s="57" t="s">
        <v>995</v>
      </c>
      <c r="V50" s="57" t="s">
        <v>199</v>
      </c>
      <c r="W50" s="57" t="s">
        <v>181</v>
      </c>
      <c r="X50" s="57" t="s">
        <v>179</v>
      </c>
      <c r="Y50" s="57" t="s">
        <v>193</v>
      </c>
      <c r="Z50" s="57" t="s">
        <v>179</v>
      </c>
      <c r="AA50" s="57">
        <v>43838</v>
      </c>
      <c r="AB50" s="57">
        <v>43862</v>
      </c>
      <c r="AC50" s="57">
        <v>80121700</v>
      </c>
      <c r="AD50" s="57" t="s">
        <v>994</v>
      </c>
    </row>
    <row r="51" spans="1:30">
      <c r="A51" s="57">
        <v>386</v>
      </c>
      <c r="B51" s="57">
        <v>1169</v>
      </c>
      <c r="C51" s="57">
        <v>222000</v>
      </c>
      <c r="D51" s="57">
        <v>120000</v>
      </c>
      <c r="E51" s="57" t="s">
        <v>206</v>
      </c>
      <c r="F51" s="57">
        <v>2</v>
      </c>
      <c r="G51" s="57" t="s">
        <v>188</v>
      </c>
      <c r="H51" s="57" t="s">
        <v>179</v>
      </c>
      <c r="I51" s="57" t="s">
        <v>179</v>
      </c>
      <c r="J51" s="57" t="s">
        <v>0</v>
      </c>
      <c r="K51" s="57">
        <v>4</v>
      </c>
      <c r="L51" s="57" t="s">
        <v>358</v>
      </c>
      <c r="M51" s="57" t="s">
        <v>330</v>
      </c>
      <c r="N51" s="57">
        <v>27657000</v>
      </c>
      <c r="O51" s="57">
        <v>0</v>
      </c>
      <c r="P51" s="57">
        <v>27657000</v>
      </c>
      <c r="Q51" s="57" t="s">
        <v>993</v>
      </c>
      <c r="R51" s="57">
        <v>1</v>
      </c>
      <c r="S51" s="57" t="s">
        <v>835</v>
      </c>
      <c r="T51" s="57" t="s">
        <v>992</v>
      </c>
      <c r="U51" s="57" t="s">
        <v>991</v>
      </c>
      <c r="V51" s="57" t="s">
        <v>199</v>
      </c>
      <c r="W51" s="57" t="s">
        <v>181</v>
      </c>
      <c r="X51" s="57" t="s">
        <v>179</v>
      </c>
      <c r="Y51" s="57" t="s">
        <v>193</v>
      </c>
      <c r="Z51" s="57" t="s">
        <v>179</v>
      </c>
      <c r="AA51" s="57">
        <v>43838</v>
      </c>
      <c r="AB51" s="57">
        <v>43862</v>
      </c>
      <c r="AC51" s="57">
        <v>80161506</v>
      </c>
      <c r="AD51" s="57" t="s">
        <v>990</v>
      </c>
    </row>
    <row r="52" spans="1:30">
      <c r="A52" s="57">
        <v>473</v>
      </c>
      <c r="B52" s="57">
        <v>1171</v>
      </c>
      <c r="C52" s="57">
        <v>222000</v>
      </c>
      <c r="D52" s="57">
        <v>120000</v>
      </c>
      <c r="E52" s="57" t="s">
        <v>206</v>
      </c>
      <c r="F52" s="57">
        <v>4</v>
      </c>
      <c r="G52" s="57" t="s">
        <v>188</v>
      </c>
      <c r="H52" s="57" t="s">
        <v>179</v>
      </c>
      <c r="I52" s="57" t="s">
        <v>179</v>
      </c>
      <c r="J52" s="57" t="s">
        <v>0</v>
      </c>
      <c r="K52" s="57">
        <v>4</v>
      </c>
      <c r="L52" s="57" t="s">
        <v>358</v>
      </c>
      <c r="M52" s="57" t="s">
        <v>330</v>
      </c>
      <c r="N52" s="57">
        <v>40970000</v>
      </c>
      <c r="O52" s="57">
        <v>0</v>
      </c>
      <c r="P52" s="57">
        <v>40970000</v>
      </c>
      <c r="Q52" s="57" t="s">
        <v>989</v>
      </c>
      <c r="R52" s="57">
        <v>1</v>
      </c>
      <c r="S52" s="57" t="s">
        <v>860</v>
      </c>
      <c r="T52" s="57" t="s">
        <v>988</v>
      </c>
      <c r="U52" s="57" t="s">
        <v>987</v>
      </c>
      <c r="V52" s="57" t="s">
        <v>199</v>
      </c>
      <c r="W52" s="57" t="s">
        <v>181</v>
      </c>
      <c r="X52" s="57" t="s">
        <v>179</v>
      </c>
      <c r="Y52" s="57" t="s">
        <v>193</v>
      </c>
      <c r="Z52" s="57" t="s">
        <v>179</v>
      </c>
      <c r="AA52" s="57">
        <v>43845</v>
      </c>
      <c r="AB52" s="57">
        <v>43862</v>
      </c>
      <c r="AC52" s="57">
        <v>80161500</v>
      </c>
      <c r="AD52" s="57" t="s">
        <v>986</v>
      </c>
    </row>
    <row r="53" spans="1:30">
      <c r="A53" s="57">
        <v>1006</v>
      </c>
      <c r="B53" s="57">
        <v>1173</v>
      </c>
      <c r="C53" s="57">
        <v>222000</v>
      </c>
      <c r="D53" s="57">
        <v>120000</v>
      </c>
      <c r="E53" s="57" t="s">
        <v>206</v>
      </c>
      <c r="F53" s="57">
        <v>25</v>
      </c>
      <c r="G53" s="57" t="s">
        <v>188</v>
      </c>
      <c r="H53" s="57" t="s">
        <v>179</v>
      </c>
      <c r="I53" s="57" t="s">
        <v>179</v>
      </c>
      <c r="J53" s="57" t="s">
        <v>0</v>
      </c>
      <c r="K53" s="57">
        <v>4</v>
      </c>
      <c r="L53" s="57" t="s">
        <v>358</v>
      </c>
      <c r="M53" s="57" t="s">
        <v>330</v>
      </c>
      <c r="N53" s="57">
        <v>22330000</v>
      </c>
      <c r="O53" s="57">
        <v>0</v>
      </c>
      <c r="P53" s="57">
        <v>22330000</v>
      </c>
      <c r="Q53" s="57" t="s">
        <v>985</v>
      </c>
      <c r="R53" s="57">
        <v>1</v>
      </c>
      <c r="S53" s="57" t="s">
        <v>617</v>
      </c>
      <c r="T53" s="57" t="s">
        <v>984</v>
      </c>
      <c r="U53" s="57" t="s">
        <v>983</v>
      </c>
      <c r="V53" s="57" t="s">
        <v>199</v>
      </c>
      <c r="W53" s="57" t="s">
        <v>181</v>
      </c>
      <c r="X53" s="57" t="s">
        <v>179</v>
      </c>
      <c r="Y53" s="57" t="s">
        <v>193</v>
      </c>
      <c r="Z53" s="57" t="s">
        <v>179</v>
      </c>
      <c r="AA53" s="57">
        <v>43838</v>
      </c>
      <c r="AB53" s="57">
        <v>43862</v>
      </c>
      <c r="AC53" s="57">
        <v>80111503</v>
      </c>
      <c r="AD53" s="57" t="s">
        <v>982</v>
      </c>
    </row>
    <row r="54" spans="1:30">
      <c r="A54" s="57">
        <v>741</v>
      </c>
      <c r="B54" s="57">
        <v>1174</v>
      </c>
      <c r="C54" s="57">
        <v>221000</v>
      </c>
      <c r="D54" s="57">
        <v>120000</v>
      </c>
      <c r="E54" s="57" t="s">
        <v>206</v>
      </c>
      <c r="F54" s="57">
        <v>16</v>
      </c>
      <c r="G54" s="57" t="s">
        <v>188</v>
      </c>
      <c r="H54" s="57" t="s">
        <v>179</v>
      </c>
      <c r="I54" s="57" t="s">
        <v>179</v>
      </c>
      <c r="J54" s="57" t="s">
        <v>0</v>
      </c>
      <c r="K54" s="57">
        <v>4</v>
      </c>
      <c r="L54" s="57" t="s">
        <v>358</v>
      </c>
      <c r="M54" s="57" t="s">
        <v>330</v>
      </c>
      <c r="N54" s="57">
        <v>35728000</v>
      </c>
      <c r="O54" s="57">
        <v>0</v>
      </c>
      <c r="P54" s="57">
        <v>35728000</v>
      </c>
      <c r="Q54" s="57" t="s">
        <v>981</v>
      </c>
      <c r="R54" s="57">
        <v>1</v>
      </c>
      <c r="S54" s="57" t="s">
        <v>447</v>
      </c>
      <c r="T54" s="57" t="s">
        <v>980</v>
      </c>
      <c r="U54" s="57" t="s">
        <v>979</v>
      </c>
      <c r="V54" s="57" t="s">
        <v>199</v>
      </c>
      <c r="W54" s="57" t="s">
        <v>181</v>
      </c>
      <c r="X54" s="57" t="s">
        <v>179</v>
      </c>
      <c r="Y54" s="57" t="s">
        <v>193</v>
      </c>
      <c r="Z54" s="57" t="s">
        <v>179</v>
      </c>
      <c r="AA54" s="57">
        <v>43838</v>
      </c>
      <c r="AB54" s="57">
        <v>43854</v>
      </c>
      <c r="AC54" s="57">
        <v>80101507</v>
      </c>
      <c r="AD54" s="57" t="s">
        <v>978</v>
      </c>
    </row>
    <row r="55" spans="1:30">
      <c r="A55" s="57">
        <v>578</v>
      </c>
      <c r="B55" s="57">
        <v>1179</v>
      </c>
      <c r="C55" s="57">
        <v>222000</v>
      </c>
      <c r="D55" s="57">
        <v>120000</v>
      </c>
      <c r="E55" s="57" t="s">
        <v>206</v>
      </c>
      <c r="F55" s="57">
        <v>6</v>
      </c>
      <c r="G55" s="57" t="s">
        <v>188</v>
      </c>
      <c r="H55" s="57" t="s">
        <v>179</v>
      </c>
      <c r="I55" s="57" t="s">
        <v>179</v>
      </c>
      <c r="J55" s="57" t="s">
        <v>0</v>
      </c>
      <c r="K55" s="57">
        <v>4</v>
      </c>
      <c r="L55" s="57" t="s">
        <v>358</v>
      </c>
      <c r="M55" s="57" t="s">
        <v>330</v>
      </c>
      <c r="N55" s="57">
        <v>52218000</v>
      </c>
      <c r="O55" s="57">
        <v>0</v>
      </c>
      <c r="P55" s="57">
        <v>52218000</v>
      </c>
      <c r="Q55" s="57" t="s">
        <v>977</v>
      </c>
      <c r="R55" s="57">
        <v>2</v>
      </c>
      <c r="S55" s="57" t="s">
        <v>835</v>
      </c>
      <c r="T55" s="57" t="s">
        <v>976</v>
      </c>
      <c r="U55" s="57" t="s">
        <v>975</v>
      </c>
      <c r="V55" s="57" t="s">
        <v>199</v>
      </c>
      <c r="W55" s="57" t="s">
        <v>181</v>
      </c>
      <c r="X55" s="57" t="s">
        <v>179</v>
      </c>
      <c r="Y55" s="57" t="s">
        <v>263</v>
      </c>
      <c r="Z55" s="57" t="s">
        <v>179</v>
      </c>
      <c r="AA55" s="57">
        <v>43838</v>
      </c>
      <c r="AB55" s="57">
        <v>43862</v>
      </c>
      <c r="AC55" s="57">
        <v>80161506</v>
      </c>
      <c r="AD55" s="57" t="s">
        <v>974</v>
      </c>
    </row>
    <row r="56" spans="1:30">
      <c r="A56" s="57">
        <v>537</v>
      </c>
      <c r="B56" s="57">
        <v>1183</v>
      </c>
      <c r="C56" s="57">
        <v>222000</v>
      </c>
      <c r="D56" s="57">
        <v>120000</v>
      </c>
      <c r="E56" s="57" t="s">
        <v>206</v>
      </c>
      <c r="F56" s="57">
        <v>5</v>
      </c>
      <c r="G56" s="57" t="s">
        <v>188</v>
      </c>
      <c r="H56" s="57" t="s">
        <v>179</v>
      </c>
      <c r="I56" s="57" t="s">
        <v>179</v>
      </c>
      <c r="J56" s="57" t="s">
        <v>0</v>
      </c>
      <c r="K56" s="57">
        <v>4</v>
      </c>
      <c r="L56" s="57" t="s">
        <v>358</v>
      </c>
      <c r="M56" s="57" t="s">
        <v>330</v>
      </c>
      <c r="N56" s="57">
        <v>55230000</v>
      </c>
      <c r="O56" s="57">
        <v>0</v>
      </c>
      <c r="P56" s="57">
        <v>55230000</v>
      </c>
      <c r="Q56" s="57" t="s">
        <v>973</v>
      </c>
      <c r="R56" s="57">
        <v>1</v>
      </c>
      <c r="S56" s="57" t="s">
        <v>860</v>
      </c>
      <c r="T56" s="57" t="s">
        <v>972</v>
      </c>
      <c r="U56" s="57" t="s">
        <v>971</v>
      </c>
      <c r="V56" s="57" t="s">
        <v>199</v>
      </c>
      <c r="W56" s="57" t="s">
        <v>181</v>
      </c>
      <c r="X56" s="57" t="s">
        <v>179</v>
      </c>
      <c r="Y56" s="57" t="s">
        <v>193</v>
      </c>
      <c r="Z56" s="57" t="s">
        <v>179</v>
      </c>
      <c r="AA56" s="57">
        <v>43845</v>
      </c>
      <c r="AB56" s="57">
        <v>43850</v>
      </c>
      <c r="AC56" s="57">
        <v>80121704</v>
      </c>
      <c r="AD56" s="57" t="s">
        <v>970</v>
      </c>
    </row>
    <row r="57" spans="1:30">
      <c r="A57" s="57">
        <v>571</v>
      </c>
      <c r="B57" s="57">
        <v>1184</v>
      </c>
      <c r="C57" s="57">
        <v>222000</v>
      </c>
      <c r="D57" s="57">
        <v>120000</v>
      </c>
      <c r="E57" s="57" t="s">
        <v>206</v>
      </c>
      <c r="F57" s="57">
        <v>6</v>
      </c>
      <c r="G57" s="57" t="s">
        <v>188</v>
      </c>
      <c r="H57" s="57" t="s">
        <v>179</v>
      </c>
      <c r="I57" s="57" t="s">
        <v>179</v>
      </c>
      <c r="J57" s="57" t="s">
        <v>0</v>
      </c>
      <c r="K57" s="57">
        <v>4</v>
      </c>
      <c r="L57" s="57" t="s">
        <v>358</v>
      </c>
      <c r="M57" s="57" t="s">
        <v>330</v>
      </c>
      <c r="N57" s="57">
        <v>90684000</v>
      </c>
      <c r="O57" s="57">
        <v>0</v>
      </c>
      <c r="P57" s="57">
        <v>90684000</v>
      </c>
      <c r="Q57" s="57" t="s">
        <v>969</v>
      </c>
      <c r="R57" s="57">
        <v>2</v>
      </c>
      <c r="S57" s="57" t="s">
        <v>835</v>
      </c>
      <c r="T57" s="57" t="s">
        <v>968</v>
      </c>
      <c r="U57" s="57" t="s">
        <v>967</v>
      </c>
      <c r="V57" s="57" t="s">
        <v>199</v>
      </c>
      <c r="W57" s="57" t="s">
        <v>181</v>
      </c>
      <c r="X57" s="57" t="s">
        <v>179</v>
      </c>
      <c r="Y57" s="57" t="s">
        <v>263</v>
      </c>
      <c r="Z57" s="57" t="s">
        <v>179</v>
      </c>
      <c r="AA57" s="57">
        <v>43845</v>
      </c>
      <c r="AB57" s="57">
        <v>43850</v>
      </c>
      <c r="AC57" s="57">
        <v>80101500</v>
      </c>
      <c r="AD57" s="57" t="s">
        <v>966</v>
      </c>
    </row>
    <row r="58" spans="1:30">
      <c r="A58" s="57">
        <v>582</v>
      </c>
      <c r="B58" s="57">
        <v>1207</v>
      </c>
      <c r="C58" s="57">
        <v>222000</v>
      </c>
      <c r="D58" s="57">
        <v>120000</v>
      </c>
      <c r="E58" s="57" t="s">
        <v>206</v>
      </c>
      <c r="F58" s="57">
        <v>6</v>
      </c>
      <c r="G58" s="57" t="s">
        <v>188</v>
      </c>
      <c r="H58" s="57" t="s">
        <v>179</v>
      </c>
      <c r="I58" s="57" t="s">
        <v>179</v>
      </c>
      <c r="J58" s="57" t="s">
        <v>0</v>
      </c>
      <c r="K58" s="57">
        <v>4</v>
      </c>
      <c r="L58" s="57" t="s">
        <v>358</v>
      </c>
      <c r="M58" s="57" t="s">
        <v>330</v>
      </c>
      <c r="N58" s="57">
        <v>44184000</v>
      </c>
      <c r="O58" s="57">
        <v>0</v>
      </c>
      <c r="P58" s="57">
        <v>44184000</v>
      </c>
      <c r="Q58" s="57" t="s">
        <v>965</v>
      </c>
      <c r="R58" s="57">
        <v>1</v>
      </c>
      <c r="S58" s="57" t="s">
        <v>447</v>
      </c>
      <c r="T58" s="57" t="s">
        <v>964</v>
      </c>
      <c r="U58" s="57" t="s">
        <v>963</v>
      </c>
      <c r="V58" s="57" t="s">
        <v>199</v>
      </c>
      <c r="W58" s="57" t="s">
        <v>181</v>
      </c>
      <c r="X58" s="57" t="s">
        <v>179</v>
      </c>
      <c r="Y58" s="57" t="s">
        <v>193</v>
      </c>
      <c r="Z58" s="57" t="s">
        <v>179</v>
      </c>
      <c r="AA58" s="57">
        <v>43838</v>
      </c>
      <c r="AB58" s="57">
        <v>43862</v>
      </c>
      <c r="AC58" s="57">
        <v>80101604</v>
      </c>
      <c r="AD58" s="57" t="s">
        <v>962</v>
      </c>
    </row>
    <row r="59" spans="1:30">
      <c r="A59" s="57">
        <v>584</v>
      </c>
      <c r="B59" s="57">
        <v>1208</v>
      </c>
      <c r="C59" s="57">
        <v>222000</v>
      </c>
      <c r="D59" s="57">
        <v>120000</v>
      </c>
      <c r="E59" s="57" t="s">
        <v>206</v>
      </c>
      <c r="F59" s="57">
        <v>6</v>
      </c>
      <c r="G59" s="57" t="s">
        <v>188</v>
      </c>
      <c r="H59" s="57" t="s">
        <v>179</v>
      </c>
      <c r="I59" s="57" t="s">
        <v>179</v>
      </c>
      <c r="J59" s="57" t="s">
        <v>0</v>
      </c>
      <c r="K59" s="57">
        <v>4</v>
      </c>
      <c r="L59" s="57" t="s">
        <v>358</v>
      </c>
      <c r="M59" s="57" t="s">
        <v>330</v>
      </c>
      <c r="N59" s="57">
        <v>35728000</v>
      </c>
      <c r="O59" s="57">
        <v>0</v>
      </c>
      <c r="P59" s="57">
        <v>35728000</v>
      </c>
      <c r="Q59" s="57" t="s">
        <v>961</v>
      </c>
      <c r="R59" s="57">
        <v>1</v>
      </c>
      <c r="S59" s="57" t="s">
        <v>447</v>
      </c>
      <c r="T59" s="57" t="s">
        <v>960</v>
      </c>
      <c r="U59" s="57" t="s">
        <v>959</v>
      </c>
      <c r="V59" s="57" t="s">
        <v>199</v>
      </c>
      <c r="W59" s="57" t="s">
        <v>181</v>
      </c>
      <c r="X59" s="57" t="s">
        <v>179</v>
      </c>
      <c r="Y59" s="57" t="s">
        <v>193</v>
      </c>
      <c r="Z59" s="57" t="s">
        <v>179</v>
      </c>
      <c r="AA59" s="57">
        <v>43838</v>
      </c>
      <c r="AB59" s="57">
        <v>43862</v>
      </c>
      <c r="AC59" s="57">
        <v>80111605</v>
      </c>
      <c r="AD59" s="57" t="s">
        <v>958</v>
      </c>
    </row>
    <row r="60" spans="1:30">
      <c r="A60" s="57">
        <v>539</v>
      </c>
      <c r="B60" s="57">
        <v>1211</v>
      </c>
      <c r="C60" s="57">
        <v>222000</v>
      </c>
      <c r="D60" s="57">
        <v>120000</v>
      </c>
      <c r="E60" s="57" t="s">
        <v>206</v>
      </c>
      <c r="F60" s="57">
        <v>5</v>
      </c>
      <c r="G60" s="57" t="s">
        <v>188</v>
      </c>
      <c r="H60" s="57" t="s">
        <v>179</v>
      </c>
      <c r="I60" s="57" t="s">
        <v>179</v>
      </c>
      <c r="J60" s="57" t="s">
        <v>0</v>
      </c>
      <c r="K60" s="57">
        <v>4</v>
      </c>
      <c r="L60" s="57" t="s">
        <v>358</v>
      </c>
      <c r="M60" s="57" t="s">
        <v>330</v>
      </c>
      <c r="N60" s="57">
        <v>49707000</v>
      </c>
      <c r="O60" s="57">
        <v>0</v>
      </c>
      <c r="P60" s="57">
        <v>49707000</v>
      </c>
      <c r="Q60" s="57" t="s">
        <v>957</v>
      </c>
      <c r="R60" s="57">
        <v>1</v>
      </c>
      <c r="S60" s="57" t="s">
        <v>835</v>
      </c>
      <c r="T60" s="57" t="s">
        <v>956</v>
      </c>
      <c r="U60" s="57" t="s">
        <v>955</v>
      </c>
      <c r="V60" s="57" t="s">
        <v>199</v>
      </c>
      <c r="W60" s="57" t="s">
        <v>181</v>
      </c>
      <c r="X60" s="57" t="s">
        <v>179</v>
      </c>
      <c r="Y60" s="57" t="s">
        <v>193</v>
      </c>
      <c r="Z60" s="57" t="s">
        <v>179</v>
      </c>
      <c r="AA60" s="57">
        <v>43838</v>
      </c>
      <c r="AB60" s="57">
        <v>43855</v>
      </c>
      <c r="AC60" s="57">
        <v>84111603</v>
      </c>
      <c r="AD60" s="57" t="s">
        <v>954</v>
      </c>
    </row>
    <row r="61" spans="1:30">
      <c r="A61" s="57">
        <v>396</v>
      </c>
      <c r="B61" s="57">
        <v>1214</v>
      </c>
      <c r="C61" s="57">
        <v>222000</v>
      </c>
      <c r="D61" s="57">
        <v>120000</v>
      </c>
      <c r="E61" s="57" t="s">
        <v>206</v>
      </c>
      <c r="F61" s="57">
        <v>2</v>
      </c>
      <c r="G61" s="57" t="s">
        <v>188</v>
      </c>
      <c r="H61" s="57" t="s">
        <v>179</v>
      </c>
      <c r="I61" s="57" t="s">
        <v>179</v>
      </c>
      <c r="J61" s="57" t="s">
        <v>0</v>
      </c>
      <c r="K61" s="57">
        <v>4</v>
      </c>
      <c r="L61" s="57" t="s">
        <v>358</v>
      </c>
      <c r="M61" s="57" t="s">
        <v>330</v>
      </c>
      <c r="N61" s="57">
        <v>19560000</v>
      </c>
      <c r="O61" s="57">
        <v>0</v>
      </c>
      <c r="P61" s="57">
        <v>19560000</v>
      </c>
      <c r="Q61" s="57" t="s">
        <v>953</v>
      </c>
      <c r="R61" s="57">
        <v>1</v>
      </c>
      <c r="S61" s="57" t="s">
        <v>860</v>
      </c>
      <c r="T61" s="57" t="s">
        <v>952</v>
      </c>
      <c r="U61" s="57" t="s">
        <v>951</v>
      </c>
      <c r="V61" s="57" t="s">
        <v>199</v>
      </c>
      <c r="W61" s="57" t="s">
        <v>181</v>
      </c>
      <c r="X61" s="57" t="s">
        <v>179</v>
      </c>
      <c r="Y61" s="57" t="s">
        <v>263</v>
      </c>
      <c r="Z61" s="57" t="s">
        <v>179</v>
      </c>
      <c r="AA61" s="57">
        <v>43820</v>
      </c>
      <c r="AB61" s="57">
        <v>43855</v>
      </c>
      <c r="AC61" s="57">
        <v>80161506</v>
      </c>
      <c r="AD61" s="57" t="s">
        <v>950</v>
      </c>
    </row>
    <row r="62" spans="1:30">
      <c r="A62" s="57">
        <v>531</v>
      </c>
      <c r="B62" s="57">
        <v>1216</v>
      </c>
      <c r="C62" s="57">
        <v>222000</v>
      </c>
      <c r="D62" s="57">
        <v>120000</v>
      </c>
      <c r="E62" s="57" t="s">
        <v>206</v>
      </c>
      <c r="F62" s="57">
        <v>5</v>
      </c>
      <c r="G62" s="57" t="s">
        <v>188</v>
      </c>
      <c r="H62" s="57" t="s">
        <v>179</v>
      </c>
      <c r="I62" s="57" t="s">
        <v>179</v>
      </c>
      <c r="J62" s="57" t="s">
        <v>0</v>
      </c>
      <c r="K62" s="57">
        <v>4</v>
      </c>
      <c r="L62" s="57" t="s">
        <v>358</v>
      </c>
      <c r="M62" s="57" t="s">
        <v>330</v>
      </c>
      <c r="N62" s="57">
        <v>36432000</v>
      </c>
      <c r="O62" s="57">
        <v>0</v>
      </c>
      <c r="P62" s="57">
        <v>36432000</v>
      </c>
      <c r="Q62" s="57" t="s">
        <v>949</v>
      </c>
      <c r="R62" s="57">
        <v>1</v>
      </c>
      <c r="S62" s="57" t="s">
        <v>835</v>
      </c>
      <c r="T62" s="57" t="s">
        <v>948</v>
      </c>
      <c r="U62" s="57" t="s">
        <v>947</v>
      </c>
      <c r="V62" s="57" t="s">
        <v>199</v>
      </c>
      <c r="W62" s="57" t="s">
        <v>181</v>
      </c>
      <c r="X62" s="57" t="s">
        <v>179</v>
      </c>
      <c r="Y62" s="57" t="s">
        <v>193</v>
      </c>
      <c r="Z62" s="57" t="s">
        <v>179</v>
      </c>
      <c r="AA62" s="57">
        <v>43820</v>
      </c>
      <c r="AB62" s="57">
        <v>43862</v>
      </c>
      <c r="AC62" s="57">
        <v>80101604</v>
      </c>
      <c r="AD62" s="57" t="s">
        <v>946</v>
      </c>
    </row>
    <row r="63" spans="1:30">
      <c r="A63" s="57">
        <v>540</v>
      </c>
      <c r="B63" s="57">
        <v>1220</v>
      </c>
      <c r="C63" s="57">
        <v>222000</v>
      </c>
      <c r="D63" s="57">
        <v>120000</v>
      </c>
      <c r="E63" s="57" t="s">
        <v>206</v>
      </c>
      <c r="F63" s="57">
        <v>5</v>
      </c>
      <c r="G63" s="57" t="s">
        <v>188</v>
      </c>
      <c r="H63" s="57" t="s">
        <v>179</v>
      </c>
      <c r="I63" s="57" t="s">
        <v>179</v>
      </c>
      <c r="J63" s="57" t="s">
        <v>0</v>
      </c>
      <c r="K63" s="57">
        <v>4</v>
      </c>
      <c r="L63" s="57" t="s">
        <v>358</v>
      </c>
      <c r="M63" s="57" t="s">
        <v>330</v>
      </c>
      <c r="N63" s="57">
        <v>40194000</v>
      </c>
      <c r="O63" s="57">
        <v>0</v>
      </c>
      <c r="P63" s="57">
        <v>40194000</v>
      </c>
      <c r="Q63" s="57" t="s">
        <v>945</v>
      </c>
      <c r="R63" s="57">
        <v>1</v>
      </c>
      <c r="S63" s="57" t="s">
        <v>835</v>
      </c>
      <c r="T63" s="57" t="s">
        <v>944</v>
      </c>
      <c r="U63" s="57" t="s">
        <v>943</v>
      </c>
      <c r="V63" s="57" t="s">
        <v>199</v>
      </c>
      <c r="W63" s="57" t="s">
        <v>181</v>
      </c>
      <c r="X63" s="57" t="s">
        <v>179</v>
      </c>
      <c r="Y63" s="57" t="s">
        <v>193</v>
      </c>
      <c r="Z63" s="57" t="s">
        <v>179</v>
      </c>
      <c r="AA63" s="57">
        <v>43850</v>
      </c>
      <c r="AB63" s="57">
        <v>43862</v>
      </c>
      <c r="AC63" s="57">
        <v>81101500</v>
      </c>
      <c r="AD63" s="57" t="s">
        <v>942</v>
      </c>
    </row>
    <row r="64" spans="1:30">
      <c r="A64" s="57">
        <v>560</v>
      </c>
      <c r="B64" s="57">
        <v>1221</v>
      </c>
      <c r="C64" s="57">
        <v>222000</v>
      </c>
      <c r="D64" s="57">
        <v>120000</v>
      </c>
      <c r="E64" s="57" t="s">
        <v>206</v>
      </c>
      <c r="F64" s="57">
        <v>6</v>
      </c>
      <c r="G64" s="57" t="s">
        <v>188</v>
      </c>
      <c r="H64" s="57" t="s">
        <v>179</v>
      </c>
      <c r="I64" s="57" t="s">
        <v>179</v>
      </c>
      <c r="J64" s="57" t="s">
        <v>0</v>
      </c>
      <c r="K64" s="57">
        <v>4</v>
      </c>
      <c r="L64" s="57" t="s">
        <v>358</v>
      </c>
      <c r="M64" s="57" t="s">
        <v>330</v>
      </c>
      <c r="N64" s="57">
        <v>80388000</v>
      </c>
      <c r="O64" s="57">
        <v>0</v>
      </c>
      <c r="P64" s="57">
        <v>80388000</v>
      </c>
      <c r="Q64" s="57" t="s">
        <v>941</v>
      </c>
      <c r="R64" s="57">
        <v>2</v>
      </c>
      <c r="S64" s="57" t="s">
        <v>835</v>
      </c>
      <c r="T64" s="57" t="s">
        <v>940</v>
      </c>
      <c r="U64" s="57" t="s">
        <v>939</v>
      </c>
      <c r="V64" s="57" t="s">
        <v>199</v>
      </c>
      <c r="W64" s="57" t="s">
        <v>181</v>
      </c>
      <c r="X64" s="57" t="s">
        <v>179</v>
      </c>
      <c r="Y64" s="57" t="s">
        <v>193</v>
      </c>
      <c r="Z64" s="57" t="s">
        <v>179</v>
      </c>
      <c r="AA64" s="57">
        <v>43838</v>
      </c>
      <c r="AB64" s="57">
        <v>43862</v>
      </c>
      <c r="AC64" s="57">
        <v>80161500</v>
      </c>
      <c r="AD64" s="57" t="s">
        <v>938</v>
      </c>
    </row>
    <row r="65" spans="1:30">
      <c r="A65" s="57">
        <v>585</v>
      </c>
      <c r="B65" s="57">
        <v>1233</v>
      </c>
      <c r="C65" s="57">
        <v>222000</v>
      </c>
      <c r="D65" s="57">
        <v>120000</v>
      </c>
      <c r="E65" s="57" t="s">
        <v>206</v>
      </c>
      <c r="F65" s="57">
        <v>6</v>
      </c>
      <c r="G65" s="57" t="s">
        <v>188</v>
      </c>
      <c r="H65" s="57" t="s">
        <v>179</v>
      </c>
      <c r="I65" s="57" t="s">
        <v>179</v>
      </c>
      <c r="J65" s="57" t="s">
        <v>0</v>
      </c>
      <c r="K65" s="57">
        <v>4</v>
      </c>
      <c r="L65" s="57" t="s">
        <v>358</v>
      </c>
      <c r="M65" s="57" t="s">
        <v>330</v>
      </c>
      <c r="N65" s="57">
        <v>40194000</v>
      </c>
      <c r="O65" s="57">
        <v>0</v>
      </c>
      <c r="P65" s="57">
        <v>40194000</v>
      </c>
      <c r="Q65" s="57" t="s">
        <v>937</v>
      </c>
      <c r="R65" s="57">
        <v>1</v>
      </c>
      <c r="S65" s="57" t="s">
        <v>835</v>
      </c>
      <c r="T65" s="57" t="s">
        <v>936</v>
      </c>
      <c r="U65" s="57" t="s">
        <v>935</v>
      </c>
      <c r="V65" s="57" t="s">
        <v>199</v>
      </c>
      <c r="W65" s="57" t="s">
        <v>181</v>
      </c>
      <c r="X65" s="57" t="s">
        <v>179</v>
      </c>
      <c r="Y65" s="57" t="s">
        <v>193</v>
      </c>
      <c r="Z65" s="57" t="s">
        <v>179</v>
      </c>
      <c r="AA65" s="57">
        <v>43820</v>
      </c>
      <c r="AB65" s="57">
        <v>43862</v>
      </c>
      <c r="AC65" s="57">
        <v>80101604</v>
      </c>
      <c r="AD65" s="57" t="s">
        <v>934</v>
      </c>
    </row>
    <row r="66" spans="1:30">
      <c r="A66" s="57">
        <v>1175</v>
      </c>
      <c r="B66" s="57">
        <v>1235</v>
      </c>
      <c r="C66" s="57">
        <v>213000</v>
      </c>
      <c r="D66" s="57">
        <v>213000</v>
      </c>
      <c r="E66" s="57" t="s">
        <v>206</v>
      </c>
      <c r="F66" s="57">
        <v>29</v>
      </c>
      <c r="G66" s="57" t="s">
        <v>188</v>
      </c>
      <c r="H66" s="57" t="s">
        <v>179</v>
      </c>
      <c r="I66" s="57" t="s">
        <v>179</v>
      </c>
      <c r="J66" s="57" t="s">
        <v>0</v>
      </c>
      <c r="K66" s="57">
        <v>1</v>
      </c>
      <c r="L66" s="57" t="s">
        <v>358</v>
      </c>
      <c r="M66" s="57" t="s">
        <v>330</v>
      </c>
      <c r="N66" s="57">
        <v>55314000</v>
      </c>
      <c r="O66" s="57">
        <v>0</v>
      </c>
      <c r="P66" s="57">
        <v>55314000</v>
      </c>
      <c r="Q66" s="57" t="s">
        <v>933</v>
      </c>
      <c r="R66" s="57">
        <v>4</v>
      </c>
      <c r="S66" s="57" t="s">
        <v>480</v>
      </c>
      <c r="T66" s="57" t="s">
        <v>179</v>
      </c>
      <c r="U66" s="57" t="s">
        <v>932</v>
      </c>
      <c r="V66" s="57" t="s">
        <v>199</v>
      </c>
      <c r="W66" s="57" t="s">
        <v>181</v>
      </c>
      <c r="X66" s="57" t="s">
        <v>179</v>
      </c>
      <c r="Y66" s="57" t="s">
        <v>193</v>
      </c>
      <c r="Z66" s="57" t="s">
        <v>179</v>
      </c>
      <c r="AA66" s="57">
        <v>43845</v>
      </c>
      <c r="AB66" s="57">
        <v>43845</v>
      </c>
      <c r="AC66" s="57">
        <v>84111502</v>
      </c>
      <c r="AD66" s="57" t="s">
        <v>931</v>
      </c>
    </row>
    <row r="67" spans="1:30">
      <c r="A67" s="57">
        <v>362</v>
      </c>
      <c r="B67" s="57">
        <v>1236</v>
      </c>
      <c r="C67" s="57">
        <v>222000</v>
      </c>
      <c r="D67" s="57">
        <v>222100</v>
      </c>
      <c r="E67" s="57" t="s">
        <v>206</v>
      </c>
      <c r="F67" s="57">
        <v>1</v>
      </c>
      <c r="G67" s="57" t="s">
        <v>188</v>
      </c>
      <c r="H67" s="57" t="s">
        <v>179</v>
      </c>
      <c r="I67" s="57" t="s">
        <v>179</v>
      </c>
      <c r="J67" s="57" t="s">
        <v>0</v>
      </c>
      <c r="K67" s="57">
        <v>1</v>
      </c>
      <c r="L67" s="57" t="s">
        <v>358</v>
      </c>
      <c r="M67" s="57" t="s">
        <v>330</v>
      </c>
      <c r="N67" s="57">
        <v>52672000</v>
      </c>
      <c r="O67" s="57">
        <v>0</v>
      </c>
      <c r="P67" s="57">
        <v>52672000</v>
      </c>
      <c r="Q67" s="57" t="s">
        <v>930</v>
      </c>
      <c r="R67" s="57">
        <v>1</v>
      </c>
      <c r="S67" s="57" t="s">
        <v>480</v>
      </c>
      <c r="T67" s="57" t="s">
        <v>929</v>
      </c>
      <c r="U67" s="57" t="s">
        <v>928</v>
      </c>
      <c r="V67" s="57" t="s">
        <v>199</v>
      </c>
      <c r="W67" s="57" t="s">
        <v>181</v>
      </c>
      <c r="X67" s="57" t="s">
        <v>179</v>
      </c>
      <c r="Y67" s="57" t="s">
        <v>193</v>
      </c>
      <c r="Z67" s="57" t="s">
        <v>179</v>
      </c>
      <c r="AA67" s="57">
        <v>43838</v>
      </c>
      <c r="AB67" s="57">
        <v>43845</v>
      </c>
      <c r="AC67" s="57">
        <v>80161500</v>
      </c>
      <c r="AD67" s="57" t="s">
        <v>927</v>
      </c>
    </row>
    <row r="68" spans="1:30">
      <c r="A68" s="57">
        <v>364</v>
      </c>
      <c r="B68" s="57">
        <v>1237</v>
      </c>
      <c r="C68" s="57">
        <v>222000</v>
      </c>
      <c r="D68" s="57">
        <v>222100</v>
      </c>
      <c r="E68" s="57" t="s">
        <v>206</v>
      </c>
      <c r="F68" s="57">
        <v>1</v>
      </c>
      <c r="G68" s="57" t="s">
        <v>188</v>
      </c>
      <c r="H68" s="57" t="s">
        <v>179</v>
      </c>
      <c r="I68" s="57" t="s">
        <v>179</v>
      </c>
      <c r="J68" s="57" t="s">
        <v>0</v>
      </c>
      <c r="K68" s="57">
        <v>1</v>
      </c>
      <c r="L68" s="57" t="s">
        <v>358</v>
      </c>
      <c r="M68" s="57" t="s">
        <v>330</v>
      </c>
      <c r="N68" s="57">
        <v>47408000</v>
      </c>
      <c r="O68" s="57">
        <v>0</v>
      </c>
      <c r="P68" s="57">
        <v>47408000</v>
      </c>
      <c r="Q68" s="57" t="s">
        <v>926</v>
      </c>
      <c r="R68" s="57">
        <v>1</v>
      </c>
      <c r="S68" s="57" t="s">
        <v>480</v>
      </c>
      <c r="T68" s="57" t="s">
        <v>925</v>
      </c>
      <c r="U68" s="57" t="s">
        <v>924</v>
      </c>
      <c r="V68" s="57" t="s">
        <v>199</v>
      </c>
      <c r="W68" s="57" t="s">
        <v>181</v>
      </c>
      <c r="X68" s="57" t="s">
        <v>179</v>
      </c>
      <c r="Y68" s="57" t="s">
        <v>193</v>
      </c>
      <c r="Z68" s="57" t="s">
        <v>179</v>
      </c>
      <c r="AA68" s="57">
        <v>43840</v>
      </c>
      <c r="AB68" s="57">
        <v>43845</v>
      </c>
      <c r="AC68" s="57">
        <v>80161500</v>
      </c>
      <c r="AD68" s="57" t="s">
        <v>923</v>
      </c>
    </row>
    <row r="69" spans="1:30">
      <c r="A69" s="57">
        <v>1163</v>
      </c>
      <c r="B69" s="57">
        <v>1238</v>
      </c>
      <c r="C69" s="57">
        <v>217000</v>
      </c>
      <c r="D69" s="57">
        <v>217200</v>
      </c>
      <c r="E69" s="57" t="s">
        <v>206</v>
      </c>
      <c r="F69" s="57">
        <v>29</v>
      </c>
      <c r="G69" s="57" t="s">
        <v>188</v>
      </c>
      <c r="H69" s="57" t="s">
        <v>179</v>
      </c>
      <c r="I69" s="57" t="s">
        <v>179</v>
      </c>
      <c r="J69" s="57" t="s">
        <v>0</v>
      </c>
      <c r="K69" s="57">
        <v>1</v>
      </c>
      <c r="L69" s="57" t="s">
        <v>358</v>
      </c>
      <c r="M69" s="57" t="s">
        <v>330</v>
      </c>
      <c r="N69" s="57">
        <v>31758000</v>
      </c>
      <c r="O69" s="57">
        <v>0</v>
      </c>
      <c r="P69" s="57">
        <v>31758000</v>
      </c>
      <c r="Q69" s="57" t="s">
        <v>922</v>
      </c>
      <c r="R69" s="57">
        <v>1</v>
      </c>
      <c r="S69" s="57" t="s">
        <v>309</v>
      </c>
      <c r="T69" s="57" t="s">
        <v>921</v>
      </c>
      <c r="U69" s="57" t="s">
        <v>920</v>
      </c>
      <c r="V69" s="57" t="s">
        <v>199</v>
      </c>
      <c r="W69" s="57" t="s">
        <v>181</v>
      </c>
      <c r="X69" s="57" t="s">
        <v>179</v>
      </c>
      <c r="Y69" s="57" t="s">
        <v>193</v>
      </c>
      <c r="Z69" s="57" t="s">
        <v>179</v>
      </c>
      <c r="AA69" s="57">
        <v>43832</v>
      </c>
      <c r="AB69" s="57">
        <v>43845</v>
      </c>
      <c r="AC69" s="57">
        <v>80161504</v>
      </c>
      <c r="AD69" s="57" t="s">
        <v>919</v>
      </c>
    </row>
    <row r="70" spans="1:30">
      <c r="A70" s="57">
        <v>1108</v>
      </c>
      <c r="B70" s="57">
        <v>1239</v>
      </c>
      <c r="C70" s="57">
        <v>212000</v>
      </c>
      <c r="D70" s="57">
        <v>212000</v>
      </c>
      <c r="E70" s="57" t="s">
        <v>206</v>
      </c>
      <c r="F70" s="57">
        <v>27</v>
      </c>
      <c r="G70" s="57" t="s">
        <v>188</v>
      </c>
      <c r="H70" s="57" t="s">
        <v>179</v>
      </c>
      <c r="I70" s="57" t="s">
        <v>179</v>
      </c>
      <c r="J70" s="57" t="s">
        <v>0</v>
      </c>
      <c r="K70" s="57">
        <v>1</v>
      </c>
      <c r="L70" s="57" t="s">
        <v>358</v>
      </c>
      <c r="M70" s="57" t="s">
        <v>330</v>
      </c>
      <c r="N70" s="57">
        <v>189080000</v>
      </c>
      <c r="O70" s="57">
        <v>0</v>
      </c>
      <c r="P70" s="57">
        <v>189080000</v>
      </c>
      <c r="Q70" s="57" t="s">
        <v>918</v>
      </c>
      <c r="R70" s="57">
        <v>10</v>
      </c>
      <c r="S70" s="57" t="s">
        <v>391</v>
      </c>
      <c r="T70" s="57" t="s">
        <v>917</v>
      </c>
      <c r="U70" s="57" t="s">
        <v>916</v>
      </c>
      <c r="V70" s="57" t="s">
        <v>199</v>
      </c>
      <c r="W70" s="57" t="s">
        <v>181</v>
      </c>
      <c r="X70" s="57" t="s">
        <v>179</v>
      </c>
      <c r="Y70" s="57" t="s">
        <v>263</v>
      </c>
      <c r="Z70" s="57" t="s">
        <v>179</v>
      </c>
      <c r="AA70" s="57">
        <v>43838</v>
      </c>
      <c r="AB70" s="57">
        <v>43845</v>
      </c>
      <c r="AC70" s="57">
        <v>80111600</v>
      </c>
      <c r="AD70" s="57" t="s">
        <v>915</v>
      </c>
    </row>
    <row r="71" spans="1:30">
      <c r="A71" s="57">
        <v>312</v>
      </c>
      <c r="B71" s="57">
        <v>1240</v>
      </c>
      <c r="C71" s="57">
        <v>214000</v>
      </c>
      <c r="D71" s="57">
        <v>214000</v>
      </c>
      <c r="E71" s="57" t="s">
        <v>206</v>
      </c>
      <c r="F71" s="57">
        <v>1</v>
      </c>
      <c r="G71" s="57" t="s">
        <v>188</v>
      </c>
      <c r="H71" s="57" t="s">
        <v>179</v>
      </c>
      <c r="I71" s="57" t="s">
        <v>179</v>
      </c>
      <c r="J71" s="57" t="s">
        <v>0</v>
      </c>
      <c r="K71" s="57">
        <v>1</v>
      </c>
      <c r="L71" s="57" t="s">
        <v>358</v>
      </c>
      <c r="M71" s="57" t="s">
        <v>330</v>
      </c>
      <c r="N71" s="57">
        <v>193083800</v>
      </c>
      <c r="O71" s="57">
        <v>0</v>
      </c>
      <c r="P71" s="57">
        <v>193083800</v>
      </c>
      <c r="Q71" s="57" t="s">
        <v>914</v>
      </c>
      <c r="R71" s="57">
        <v>4</v>
      </c>
      <c r="S71" s="57" t="s">
        <v>913</v>
      </c>
      <c r="T71" s="57" t="s">
        <v>912</v>
      </c>
      <c r="U71" s="57" t="s">
        <v>689</v>
      </c>
      <c r="V71" s="57" t="s">
        <v>199</v>
      </c>
      <c r="W71" s="57" t="s">
        <v>181</v>
      </c>
      <c r="X71" s="57" t="s">
        <v>179</v>
      </c>
      <c r="Y71" s="57" t="s">
        <v>193</v>
      </c>
      <c r="Z71" s="57" t="s">
        <v>179</v>
      </c>
      <c r="AA71" s="57">
        <v>43838</v>
      </c>
      <c r="AB71" s="57">
        <v>43843</v>
      </c>
      <c r="AC71" s="57">
        <v>80161504</v>
      </c>
      <c r="AD71" s="57" t="s">
        <v>911</v>
      </c>
    </row>
    <row r="72" spans="1:30">
      <c r="A72" s="57">
        <v>1138</v>
      </c>
      <c r="B72" s="57">
        <v>1289</v>
      </c>
      <c r="C72" s="57">
        <v>213000</v>
      </c>
      <c r="D72" s="57">
        <v>213000</v>
      </c>
      <c r="E72" s="57" t="s">
        <v>206</v>
      </c>
      <c r="F72" s="57">
        <v>28</v>
      </c>
      <c r="G72" s="57" t="s">
        <v>188</v>
      </c>
      <c r="H72" s="57" t="s">
        <v>179</v>
      </c>
      <c r="I72" s="57" t="s">
        <v>179</v>
      </c>
      <c r="J72" s="57" t="s">
        <v>0</v>
      </c>
      <c r="K72" s="57">
        <v>1</v>
      </c>
      <c r="L72" s="57" t="s">
        <v>358</v>
      </c>
      <c r="M72" s="57" t="s">
        <v>330</v>
      </c>
      <c r="N72" s="57">
        <v>89316000</v>
      </c>
      <c r="O72" s="57">
        <v>0</v>
      </c>
      <c r="P72" s="57">
        <v>89316000</v>
      </c>
      <c r="Q72" s="57" t="s">
        <v>910</v>
      </c>
      <c r="R72" s="57">
        <v>2</v>
      </c>
      <c r="S72" s="57" t="s">
        <v>292</v>
      </c>
      <c r="T72" s="57" t="s">
        <v>663</v>
      </c>
      <c r="U72" s="57" t="s">
        <v>662</v>
      </c>
      <c r="V72" s="57" t="s">
        <v>199</v>
      </c>
      <c r="W72" s="57" t="s">
        <v>181</v>
      </c>
      <c r="X72" s="57" t="s">
        <v>179</v>
      </c>
      <c r="Y72" s="57" t="s">
        <v>193</v>
      </c>
      <c r="Z72" s="57" t="s">
        <v>179</v>
      </c>
      <c r="AA72" s="57">
        <v>43857</v>
      </c>
      <c r="AB72" s="57">
        <v>43862</v>
      </c>
      <c r="AC72" s="57">
        <v>84111502</v>
      </c>
      <c r="AD72" s="57" t="s">
        <v>909</v>
      </c>
    </row>
    <row r="73" spans="1:30">
      <c r="A73" s="57">
        <v>1167</v>
      </c>
      <c r="B73" s="57">
        <v>1290</v>
      </c>
      <c r="C73" s="57">
        <v>223000</v>
      </c>
      <c r="D73" s="57">
        <v>223300</v>
      </c>
      <c r="E73" s="57" t="s">
        <v>206</v>
      </c>
      <c r="F73" s="57">
        <v>29</v>
      </c>
      <c r="G73" s="57" t="s">
        <v>188</v>
      </c>
      <c r="H73" s="57" t="s">
        <v>179</v>
      </c>
      <c r="I73" s="57" t="s">
        <v>179</v>
      </c>
      <c r="J73" s="57" t="s">
        <v>0</v>
      </c>
      <c r="K73" s="57">
        <v>1</v>
      </c>
      <c r="L73" s="57" t="s">
        <v>883</v>
      </c>
      <c r="M73" s="57" t="s">
        <v>882</v>
      </c>
      <c r="N73" s="57">
        <v>141457000</v>
      </c>
      <c r="O73" s="57">
        <v>0</v>
      </c>
      <c r="P73" s="57">
        <v>141457000</v>
      </c>
      <c r="Q73" s="57" t="s">
        <v>908</v>
      </c>
      <c r="R73" s="57">
        <v>2</v>
      </c>
      <c r="S73" s="57" t="s">
        <v>292</v>
      </c>
      <c r="T73" s="57" t="s">
        <v>907</v>
      </c>
      <c r="U73" s="57" t="s">
        <v>903</v>
      </c>
      <c r="V73" s="57" t="s">
        <v>199</v>
      </c>
      <c r="W73" s="57" t="s">
        <v>181</v>
      </c>
      <c r="X73" s="57" t="s">
        <v>179</v>
      </c>
      <c r="Y73" s="57" t="s">
        <v>193</v>
      </c>
      <c r="Z73" s="57" t="s">
        <v>179</v>
      </c>
      <c r="AA73" s="57">
        <v>43853</v>
      </c>
      <c r="AB73" s="57">
        <v>43862</v>
      </c>
      <c r="AC73" s="57">
        <v>80121700</v>
      </c>
      <c r="AD73" s="57" t="s">
        <v>906</v>
      </c>
    </row>
    <row r="74" spans="1:30">
      <c r="A74" s="57">
        <v>1166</v>
      </c>
      <c r="B74" s="57">
        <v>1292</v>
      </c>
      <c r="C74" s="57">
        <v>223000</v>
      </c>
      <c r="D74" s="57">
        <v>223300</v>
      </c>
      <c r="E74" s="57" t="s">
        <v>206</v>
      </c>
      <c r="F74" s="57">
        <v>29</v>
      </c>
      <c r="G74" s="57" t="s">
        <v>188</v>
      </c>
      <c r="H74" s="57" t="s">
        <v>179</v>
      </c>
      <c r="I74" s="57" t="s">
        <v>179</v>
      </c>
      <c r="J74" s="57" t="s">
        <v>0</v>
      </c>
      <c r="K74" s="57">
        <v>1</v>
      </c>
      <c r="L74" s="57" t="s">
        <v>883</v>
      </c>
      <c r="M74" s="57" t="s">
        <v>882</v>
      </c>
      <c r="N74" s="57">
        <v>129594176</v>
      </c>
      <c r="O74" s="57">
        <v>0</v>
      </c>
      <c r="P74" s="57">
        <v>129594176</v>
      </c>
      <c r="Q74" s="57" t="s">
        <v>905</v>
      </c>
      <c r="R74" s="57">
        <v>2</v>
      </c>
      <c r="S74" s="57" t="s">
        <v>292</v>
      </c>
      <c r="T74" s="57" t="s">
        <v>904</v>
      </c>
      <c r="U74" s="57" t="s">
        <v>903</v>
      </c>
      <c r="V74" s="57" t="s">
        <v>199</v>
      </c>
      <c r="W74" s="57" t="s">
        <v>181</v>
      </c>
      <c r="X74" s="57" t="s">
        <v>179</v>
      </c>
      <c r="Y74" s="57" t="s">
        <v>193</v>
      </c>
      <c r="Z74" s="57" t="s">
        <v>179</v>
      </c>
      <c r="AA74" s="57">
        <v>43853</v>
      </c>
      <c r="AB74" s="57">
        <v>43862</v>
      </c>
      <c r="AC74" s="57">
        <v>80121700</v>
      </c>
      <c r="AD74" s="57" t="s">
        <v>902</v>
      </c>
    </row>
    <row r="75" spans="1:30">
      <c r="A75" s="57">
        <v>1168</v>
      </c>
      <c r="B75" s="57">
        <v>1293</v>
      </c>
      <c r="C75" s="57">
        <v>223000</v>
      </c>
      <c r="D75" s="57">
        <v>223300</v>
      </c>
      <c r="E75" s="57" t="s">
        <v>206</v>
      </c>
      <c r="F75" s="57">
        <v>29</v>
      </c>
      <c r="G75" s="57" t="s">
        <v>188</v>
      </c>
      <c r="H75" s="57" t="s">
        <v>179</v>
      </c>
      <c r="I75" s="57" t="s">
        <v>179</v>
      </c>
      <c r="J75" s="57" t="s">
        <v>0</v>
      </c>
      <c r="K75" s="57">
        <v>1</v>
      </c>
      <c r="L75" s="57" t="s">
        <v>883</v>
      </c>
      <c r="M75" s="57" t="s">
        <v>882</v>
      </c>
      <c r="N75" s="57">
        <v>107019529</v>
      </c>
      <c r="O75" s="57">
        <v>0</v>
      </c>
      <c r="P75" s="57">
        <v>107019529</v>
      </c>
      <c r="Q75" s="57" t="s">
        <v>901</v>
      </c>
      <c r="R75" s="57">
        <v>1</v>
      </c>
      <c r="S75" s="57" t="s">
        <v>292</v>
      </c>
      <c r="T75" s="57" t="s">
        <v>900</v>
      </c>
      <c r="U75" s="57" t="s">
        <v>899</v>
      </c>
      <c r="V75" s="57" t="s">
        <v>199</v>
      </c>
      <c r="W75" s="57" t="s">
        <v>181</v>
      </c>
      <c r="X75" s="57" t="s">
        <v>179</v>
      </c>
      <c r="Y75" s="57" t="s">
        <v>193</v>
      </c>
      <c r="Z75" s="57" t="s">
        <v>179</v>
      </c>
      <c r="AA75" s="57">
        <v>43853</v>
      </c>
      <c r="AB75" s="57">
        <v>43862</v>
      </c>
      <c r="AC75" s="57">
        <v>80121500</v>
      </c>
      <c r="AD75" s="57" t="s">
        <v>898</v>
      </c>
    </row>
    <row r="76" spans="1:30">
      <c r="A76" s="57">
        <v>1169</v>
      </c>
      <c r="B76" s="57">
        <v>1294</v>
      </c>
      <c r="C76" s="57">
        <v>223000</v>
      </c>
      <c r="D76" s="57">
        <v>223300</v>
      </c>
      <c r="E76" s="57" t="s">
        <v>206</v>
      </c>
      <c r="F76" s="57">
        <v>29</v>
      </c>
      <c r="G76" s="57" t="s">
        <v>188</v>
      </c>
      <c r="H76" s="57" t="s">
        <v>179</v>
      </c>
      <c r="I76" s="57" t="s">
        <v>179</v>
      </c>
      <c r="J76" s="57" t="s">
        <v>0</v>
      </c>
      <c r="K76" s="57">
        <v>1</v>
      </c>
      <c r="L76" s="57" t="s">
        <v>358</v>
      </c>
      <c r="M76" s="57" t="s">
        <v>330</v>
      </c>
      <c r="N76" s="57">
        <v>40734430</v>
      </c>
      <c r="O76" s="57">
        <v>0</v>
      </c>
      <c r="P76" s="57">
        <v>40734430</v>
      </c>
      <c r="Q76" s="57" t="s">
        <v>897</v>
      </c>
      <c r="R76" s="57">
        <v>1</v>
      </c>
      <c r="S76" s="57" t="s">
        <v>292</v>
      </c>
      <c r="T76" s="57" t="s">
        <v>893</v>
      </c>
      <c r="U76" s="57" t="s">
        <v>896</v>
      </c>
      <c r="V76" s="57" t="s">
        <v>199</v>
      </c>
      <c r="W76" s="57" t="s">
        <v>181</v>
      </c>
      <c r="X76" s="57" t="s">
        <v>179</v>
      </c>
      <c r="Y76" s="57" t="s">
        <v>193</v>
      </c>
      <c r="Z76" s="57" t="s">
        <v>179</v>
      </c>
      <c r="AA76" s="57">
        <v>43853</v>
      </c>
      <c r="AB76" s="57">
        <v>43862</v>
      </c>
      <c r="AC76" s="57">
        <v>80121700</v>
      </c>
      <c r="AD76" s="57" t="s">
        <v>895</v>
      </c>
    </row>
    <row r="77" spans="1:30">
      <c r="A77" s="57">
        <v>1170</v>
      </c>
      <c r="B77" s="57">
        <v>1295</v>
      </c>
      <c r="C77" s="57">
        <v>223000</v>
      </c>
      <c r="D77" s="57">
        <v>223300</v>
      </c>
      <c r="E77" s="57" t="s">
        <v>206</v>
      </c>
      <c r="F77" s="57">
        <v>29</v>
      </c>
      <c r="G77" s="57" t="s">
        <v>188</v>
      </c>
      <c r="H77" s="57" t="s">
        <v>179</v>
      </c>
      <c r="I77" s="57" t="s">
        <v>179</v>
      </c>
      <c r="J77" s="57" t="s">
        <v>0</v>
      </c>
      <c r="K77" s="57">
        <v>1</v>
      </c>
      <c r="L77" s="57" t="s">
        <v>358</v>
      </c>
      <c r="M77" s="57" t="s">
        <v>330</v>
      </c>
      <c r="N77" s="57">
        <v>40734430</v>
      </c>
      <c r="O77" s="57">
        <v>0</v>
      </c>
      <c r="P77" s="57">
        <v>40734430</v>
      </c>
      <c r="Q77" s="57" t="s">
        <v>894</v>
      </c>
      <c r="R77" s="57">
        <v>1</v>
      </c>
      <c r="S77" s="57" t="s">
        <v>292</v>
      </c>
      <c r="T77" s="57" t="s">
        <v>893</v>
      </c>
      <c r="U77" s="57" t="s">
        <v>892</v>
      </c>
      <c r="V77" s="57" t="s">
        <v>199</v>
      </c>
      <c r="W77" s="57" t="s">
        <v>181</v>
      </c>
      <c r="X77" s="57" t="s">
        <v>179</v>
      </c>
      <c r="Y77" s="57" t="s">
        <v>193</v>
      </c>
      <c r="Z77" s="57" t="s">
        <v>179</v>
      </c>
      <c r="AA77" s="57">
        <v>43853</v>
      </c>
      <c r="AB77" s="57">
        <v>43862</v>
      </c>
      <c r="AC77" s="57">
        <v>80121700</v>
      </c>
      <c r="AD77" s="57" t="s">
        <v>891</v>
      </c>
    </row>
    <row r="78" spans="1:30">
      <c r="A78" s="57">
        <v>1171</v>
      </c>
      <c r="B78" s="57">
        <v>1296</v>
      </c>
      <c r="C78" s="57">
        <v>223000</v>
      </c>
      <c r="D78" s="57">
        <v>223300</v>
      </c>
      <c r="E78" s="57" t="s">
        <v>206</v>
      </c>
      <c r="F78" s="57">
        <v>29</v>
      </c>
      <c r="G78" s="57" t="s">
        <v>188</v>
      </c>
      <c r="H78" s="57" t="s">
        <v>179</v>
      </c>
      <c r="I78" s="57" t="s">
        <v>179</v>
      </c>
      <c r="J78" s="57" t="s">
        <v>0</v>
      </c>
      <c r="K78" s="57">
        <v>1</v>
      </c>
      <c r="L78" s="57" t="s">
        <v>883</v>
      </c>
      <c r="M78" s="57" t="s">
        <v>882</v>
      </c>
      <c r="N78" s="57">
        <v>111057991</v>
      </c>
      <c r="O78" s="57">
        <v>0</v>
      </c>
      <c r="P78" s="57">
        <v>111057991</v>
      </c>
      <c r="Q78" s="57" t="s">
        <v>890</v>
      </c>
      <c r="R78" s="57">
        <v>1</v>
      </c>
      <c r="S78" s="57" t="s">
        <v>292</v>
      </c>
      <c r="T78" s="57" t="s">
        <v>889</v>
      </c>
      <c r="U78" s="57" t="s">
        <v>888</v>
      </c>
      <c r="V78" s="57" t="s">
        <v>199</v>
      </c>
      <c r="W78" s="57" t="s">
        <v>181</v>
      </c>
      <c r="X78" s="57" t="s">
        <v>179</v>
      </c>
      <c r="Y78" s="57" t="s">
        <v>193</v>
      </c>
      <c r="Z78" s="57" t="s">
        <v>179</v>
      </c>
      <c r="AA78" s="57">
        <v>43853</v>
      </c>
      <c r="AB78" s="57">
        <v>43862</v>
      </c>
      <c r="AC78" s="57">
        <v>80121700</v>
      </c>
      <c r="AD78" s="57" t="s">
        <v>887</v>
      </c>
    </row>
    <row r="79" spans="1:30">
      <c r="A79" s="57">
        <v>523</v>
      </c>
      <c r="B79" s="57">
        <v>1297</v>
      </c>
      <c r="C79" s="57">
        <v>223000</v>
      </c>
      <c r="D79" s="57">
        <v>223200</v>
      </c>
      <c r="E79" s="57" t="s">
        <v>206</v>
      </c>
      <c r="F79" s="57">
        <v>5</v>
      </c>
      <c r="G79" s="57" t="s">
        <v>188</v>
      </c>
      <c r="H79" s="57" t="s">
        <v>179</v>
      </c>
      <c r="I79" s="57" t="s">
        <v>179</v>
      </c>
      <c r="J79" s="57" t="s">
        <v>0</v>
      </c>
      <c r="K79" s="57">
        <v>1</v>
      </c>
      <c r="L79" s="57" t="s">
        <v>358</v>
      </c>
      <c r="M79" s="57" t="s">
        <v>330</v>
      </c>
      <c r="N79" s="57">
        <v>72874208</v>
      </c>
      <c r="O79" s="57">
        <v>0</v>
      </c>
      <c r="P79" s="57">
        <v>72874208</v>
      </c>
      <c r="Q79" s="57" t="s">
        <v>886</v>
      </c>
      <c r="R79" s="57">
        <v>2</v>
      </c>
      <c r="S79" s="57" t="s">
        <v>292</v>
      </c>
      <c r="T79" s="57" t="s">
        <v>885</v>
      </c>
      <c r="U79" s="57" t="s">
        <v>753</v>
      </c>
      <c r="V79" s="57" t="s">
        <v>199</v>
      </c>
      <c r="W79" s="57" t="s">
        <v>181</v>
      </c>
      <c r="X79" s="57" t="s">
        <v>179</v>
      </c>
      <c r="Y79" s="57" t="s">
        <v>193</v>
      </c>
      <c r="Z79" s="57" t="s">
        <v>179</v>
      </c>
      <c r="AA79" s="57">
        <v>43853</v>
      </c>
      <c r="AB79" s="57">
        <v>43862</v>
      </c>
      <c r="AC79" s="57">
        <v>80121609</v>
      </c>
      <c r="AD79" s="57" t="s">
        <v>884</v>
      </c>
    </row>
    <row r="80" spans="1:30">
      <c r="A80" s="57">
        <v>1172</v>
      </c>
      <c r="B80" s="57">
        <v>1299</v>
      </c>
      <c r="C80" s="57">
        <v>223000</v>
      </c>
      <c r="D80" s="57">
        <v>223300</v>
      </c>
      <c r="E80" s="57" t="s">
        <v>206</v>
      </c>
      <c r="F80" s="57">
        <v>29</v>
      </c>
      <c r="G80" s="57" t="s">
        <v>188</v>
      </c>
      <c r="H80" s="57" t="s">
        <v>179</v>
      </c>
      <c r="I80" s="57" t="s">
        <v>179</v>
      </c>
      <c r="J80" s="57" t="s">
        <v>0</v>
      </c>
      <c r="K80" s="57">
        <v>1</v>
      </c>
      <c r="L80" s="57" t="s">
        <v>883</v>
      </c>
      <c r="M80" s="57" t="s">
        <v>882</v>
      </c>
      <c r="N80" s="57">
        <v>89095930</v>
      </c>
      <c r="O80" s="57">
        <v>0</v>
      </c>
      <c r="P80" s="57">
        <v>89095930</v>
      </c>
      <c r="Q80" s="57" t="s">
        <v>881</v>
      </c>
      <c r="R80" s="57">
        <v>1</v>
      </c>
      <c r="S80" s="57" t="s">
        <v>292</v>
      </c>
      <c r="T80" s="57" t="s">
        <v>880</v>
      </c>
      <c r="U80" s="57" t="s">
        <v>879</v>
      </c>
      <c r="V80" s="57" t="s">
        <v>199</v>
      </c>
      <c r="W80" s="57" t="s">
        <v>181</v>
      </c>
      <c r="X80" s="57" t="s">
        <v>179</v>
      </c>
      <c r="Y80" s="57" t="s">
        <v>193</v>
      </c>
      <c r="Z80" s="57" t="s">
        <v>179</v>
      </c>
      <c r="AA80" s="57">
        <v>43853</v>
      </c>
      <c r="AB80" s="57">
        <v>43862</v>
      </c>
      <c r="AC80" s="57">
        <v>80121700</v>
      </c>
      <c r="AD80" s="57" t="s">
        <v>878</v>
      </c>
    </row>
    <row r="81" spans="1:30">
      <c r="A81" s="57">
        <v>352</v>
      </c>
      <c r="B81" s="57">
        <v>1300</v>
      </c>
      <c r="C81" s="57">
        <v>223000</v>
      </c>
      <c r="D81" s="57">
        <v>223100</v>
      </c>
      <c r="E81" s="57" t="s">
        <v>189</v>
      </c>
      <c r="F81" s="57">
        <v>1</v>
      </c>
      <c r="G81" s="57" t="s">
        <v>188</v>
      </c>
      <c r="H81" s="57" t="s">
        <v>179</v>
      </c>
      <c r="I81" s="57" t="s">
        <v>179</v>
      </c>
      <c r="J81" s="57" t="s">
        <v>0</v>
      </c>
      <c r="K81" s="57">
        <v>1</v>
      </c>
      <c r="L81" s="57" t="s">
        <v>358</v>
      </c>
      <c r="M81" s="57" t="s">
        <v>330</v>
      </c>
      <c r="N81" s="57">
        <v>33000000</v>
      </c>
      <c r="O81" s="57">
        <v>0</v>
      </c>
      <c r="P81" s="57">
        <v>33000000</v>
      </c>
      <c r="Q81" s="57" t="s">
        <v>877</v>
      </c>
      <c r="R81" s="57">
        <v>1</v>
      </c>
      <c r="S81" s="57" t="s">
        <v>292</v>
      </c>
      <c r="T81" s="57" t="s">
        <v>876</v>
      </c>
      <c r="U81" s="57" t="s">
        <v>875</v>
      </c>
      <c r="V81" s="57" t="s">
        <v>199</v>
      </c>
      <c r="W81" s="57" t="s">
        <v>181</v>
      </c>
      <c r="X81" s="57" t="s">
        <v>179</v>
      </c>
      <c r="Y81" s="57" t="s">
        <v>263</v>
      </c>
      <c r="Z81" s="57">
        <v>43852</v>
      </c>
      <c r="AA81" s="57">
        <v>43853</v>
      </c>
      <c r="AB81" s="57">
        <v>43862</v>
      </c>
      <c r="AC81" s="57">
        <v>80161500</v>
      </c>
      <c r="AD81" s="57" t="s">
        <v>874</v>
      </c>
    </row>
    <row r="82" spans="1:30">
      <c r="A82" s="57">
        <v>542</v>
      </c>
      <c r="B82" s="57">
        <v>1302</v>
      </c>
      <c r="C82" s="57">
        <v>222000</v>
      </c>
      <c r="D82" s="57">
        <v>120000</v>
      </c>
      <c r="E82" s="57" t="s">
        <v>206</v>
      </c>
      <c r="F82" s="57">
        <v>5</v>
      </c>
      <c r="G82" s="57" t="s">
        <v>188</v>
      </c>
      <c r="H82" s="57" t="s">
        <v>179</v>
      </c>
      <c r="I82" s="57" t="s">
        <v>179</v>
      </c>
      <c r="J82" s="57" t="s">
        <v>0</v>
      </c>
      <c r="K82" s="57">
        <v>4</v>
      </c>
      <c r="L82" s="57" t="s">
        <v>358</v>
      </c>
      <c r="M82" s="57" t="s">
        <v>330</v>
      </c>
      <c r="N82" s="57">
        <v>39069000</v>
      </c>
      <c r="O82" s="57">
        <v>0</v>
      </c>
      <c r="P82" s="57">
        <v>39069000</v>
      </c>
      <c r="Q82" s="57" t="s">
        <v>873</v>
      </c>
      <c r="R82" s="57">
        <v>1</v>
      </c>
      <c r="S82" s="57" t="s">
        <v>835</v>
      </c>
      <c r="T82" s="57" t="s">
        <v>872</v>
      </c>
      <c r="U82" s="57" t="s">
        <v>871</v>
      </c>
      <c r="V82" s="57" t="s">
        <v>199</v>
      </c>
      <c r="W82" s="57" t="s">
        <v>181</v>
      </c>
      <c r="X82" s="57" t="s">
        <v>179</v>
      </c>
      <c r="Y82" s="57" t="s">
        <v>193</v>
      </c>
      <c r="Z82" s="57" t="s">
        <v>179</v>
      </c>
      <c r="AA82" s="57">
        <v>43875</v>
      </c>
      <c r="AB82" s="57">
        <v>43892</v>
      </c>
      <c r="AC82" s="57">
        <v>80101604</v>
      </c>
      <c r="AD82" s="57" t="s">
        <v>870</v>
      </c>
    </row>
    <row r="83" spans="1:30">
      <c r="A83" s="57">
        <v>426</v>
      </c>
      <c r="B83" s="57">
        <v>1305</v>
      </c>
      <c r="C83" s="57">
        <v>222000</v>
      </c>
      <c r="D83" s="57">
        <v>120000</v>
      </c>
      <c r="E83" s="57" t="s">
        <v>189</v>
      </c>
      <c r="F83" s="57">
        <v>2</v>
      </c>
      <c r="G83" s="57" t="s">
        <v>188</v>
      </c>
      <c r="H83" s="57" t="s">
        <v>179</v>
      </c>
      <c r="I83" s="57" t="s">
        <v>179</v>
      </c>
      <c r="J83" s="57" t="s">
        <v>0</v>
      </c>
      <c r="K83" s="57">
        <v>4</v>
      </c>
      <c r="L83" s="57" t="s">
        <v>358</v>
      </c>
      <c r="M83" s="57" t="s">
        <v>330</v>
      </c>
      <c r="N83" s="57">
        <v>78630000</v>
      </c>
      <c r="O83" s="57">
        <v>0</v>
      </c>
      <c r="P83" s="57">
        <v>78630000</v>
      </c>
      <c r="Q83" s="57" t="s">
        <v>869</v>
      </c>
      <c r="R83" s="57">
        <v>1</v>
      </c>
      <c r="S83" s="57" t="s">
        <v>860</v>
      </c>
      <c r="T83" s="57" t="s">
        <v>868</v>
      </c>
      <c r="U83" s="57" t="s">
        <v>867</v>
      </c>
      <c r="V83" s="57" t="s">
        <v>199</v>
      </c>
      <c r="W83" s="57" t="s">
        <v>181</v>
      </c>
      <c r="X83" s="57" t="s">
        <v>179</v>
      </c>
      <c r="Y83" s="57" t="s">
        <v>193</v>
      </c>
      <c r="Z83" s="57">
        <v>43868</v>
      </c>
      <c r="AA83" s="57">
        <v>43875</v>
      </c>
      <c r="AB83" s="57">
        <v>43892</v>
      </c>
      <c r="AC83" s="57">
        <v>80161506</v>
      </c>
      <c r="AD83" s="57" t="s">
        <v>866</v>
      </c>
    </row>
    <row r="84" spans="1:30">
      <c r="A84" s="57">
        <v>427</v>
      </c>
      <c r="B84" s="57">
        <v>1306</v>
      </c>
      <c r="C84" s="57">
        <v>222000</v>
      </c>
      <c r="D84" s="57">
        <v>120000</v>
      </c>
      <c r="E84" s="57" t="s">
        <v>189</v>
      </c>
      <c r="F84" s="57">
        <v>2</v>
      </c>
      <c r="G84" s="57" t="s">
        <v>188</v>
      </c>
      <c r="H84" s="57" t="s">
        <v>179</v>
      </c>
      <c r="I84" s="57" t="s">
        <v>179</v>
      </c>
      <c r="J84" s="57" t="s">
        <v>0</v>
      </c>
      <c r="K84" s="57">
        <v>4</v>
      </c>
      <c r="L84" s="57" t="s">
        <v>358</v>
      </c>
      <c r="M84" s="57" t="s">
        <v>330</v>
      </c>
      <c r="N84" s="57">
        <v>30730000</v>
      </c>
      <c r="O84" s="57">
        <v>0</v>
      </c>
      <c r="P84" s="57">
        <v>30730000</v>
      </c>
      <c r="Q84" s="57" t="s">
        <v>865</v>
      </c>
      <c r="R84" s="57">
        <v>1</v>
      </c>
      <c r="S84" s="57" t="s">
        <v>860</v>
      </c>
      <c r="T84" s="57" t="s">
        <v>864</v>
      </c>
      <c r="U84" s="57" t="s">
        <v>863</v>
      </c>
      <c r="V84" s="57" t="s">
        <v>199</v>
      </c>
      <c r="W84" s="57" t="s">
        <v>181</v>
      </c>
      <c r="X84" s="57" t="s">
        <v>179</v>
      </c>
      <c r="Y84" s="57" t="s">
        <v>193</v>
      </c>
      <c r="Z84" s="57">
        <v>43868</v>
      </c>
      <c r="AA84" s="57">
        <v>43875</v>
      </c>
      <c r="AB84" s="57">
        <v>43892</v>
      </c>
      <c r="AC84" s="57">
        <v>80161506</v>
      </c>
      <c r="AD84" s="57" t="s">
        <v>862</v>
      </c>
    </row>
    <row r="85" spans="1:30">
      <c r="A85" s="57">
        <v>573</v>
      </c>
      <c r="B85" s="57">
        <v>1307</v>
      </c>
      <c r="C85" s="57">
        <v>222000</v>
      </c>
      <c r="D85" s="57">
        <v>120000</v>
      </c>
      <c r="E85" s="57" t="s">
        <v>206</v>
      </c>
      <c r="F85" s="57">
        <v>6</v>
      </c>
      <c r="G85" s="57" t="s">
        <v>188</v>
      </c>
      <c r="H85" s="57" t="s">
        <v>179</v>
      </c>
      <c r="I85" s="57" t="s">
        <v>179</v>
      </c>
      <c r="J85" s="57" t="s">
        <v>0</v>
      </c>
      <c r="K85" s="57">
        <v>4</v>
      </c>
      <c r="L85" s="57" t="s">
        <v>358</v>
      </c>
      <c r="M85" s="57" t="s">
        <v>330</v>
      </c>
      <c r="N85" s="57">
        <v>45040000</v>
      </c>
      <c r="O85" s="57">
        <v>0</v>
      </c>
      <c r="P85" s="57">
        <v>45040000</v>
      </c>
      <c r="Q85" s="57" t="s">
        <v>861</v>
      </c>
      <c r="R85" s="57">
        <v>1</v>
      </c>
      <c r="S85" s="57" t="s">
        <v>860</v>
      </c>
      <c r="T85" s="57" t="s">
        <v>859</v>
      </c>
      <c r="U85" s="57" t="s">
        <v>858</v>
      </c>
      <c r="V85" s="57" t="s">
        <v>199</v>
      </c>
      <c r="W85" s="57" t="s">
        <v>181</v>
      </c>
      <c r="X85" s="57" t="s">
        <v>179</v>
      </c>
      <c r="Y85" s="57" t="s">
        <v>193</v>
      </c>
      <c r="Z85" s="57" t="s">
        <v>179</v>
      </c>
      <c r="AA85" s="57">
        <v>43875</v>
      </c>
      <c r="AB85" s="57">
        <v>43892</v>
      </c>
      <c r="AC85" s="57">
        <v>80161506</v>
      </c>
      <c r="AD85" s="57" t="s">
        <v>857</v>
      </c>
    </row>
    <row r="86" spans="1:30">
      <c r="A86" s="57">
        <v>524</v>
      </c>
      <c r="B86" s="57">
        <v>1308</v>
      </c>
      <c r="C86" s="57">
        <v>222000</v>
      </c>
      <c r="D86" s="57">
        <v>120000</v>
      </c>
      <c r="E86" s="57" t="s">
        <v>206</v>
      </c>
      <c r="F86" s="57">
        <v>5</v>
      </c>
      <c r="G86" s="57" t="s">
        <v>188</v>
      </c>
      <c r="H86" s="57" t="s">
        <v>179</v>
      </c>
      <c r="I86" s="57" t="s">
        <v>179</v>
      </c>
      <c r="J86" s="57" t="s">
        <v>0</v>
      </c>
      <c r="K86" s="57">
        <v>4</v>
      </c>
      <c r="L86" s="57" t="s">
        <v>358</v>
      </c>
      <c r="M86" s="57" t="s">
        <v>330</v>
      </c>
      <c r="N86" s="57">
        <v>57285000</v>
      </c>
      <c r="O86" s="57">
        <v>0</v>
      </c>
      <c r="P86" s="57">
        <v>57285000</v>
      </c>
      <c r="Q86" s="57" t="s">
        <v>856</v>
      </c>
      <c r="R86" s="57">
        <v>1</v>
      </c>
      <c r="S86" s="57" t="s">
        <v>835</v>
      </c>
      <c r="T86" s="57" t="s">
        <v>855</v>
      </c>
      <c r="U86" s="57" t="s">
        <v>847</v>
      </c>
      <c r="V86" s="57" t="s">
        <v>199</v>
      </c>
      <c r="W86" s="57" t="s">
        <v>181</v>
      </c>
      <c r="X86" s="57" t="s">
        <v>179</v>
      </c>
      <c r="Y86" s="57" t="s">
        <v>193</v>
      </c>
      <c r="Z86" s="57" t="s">
        <v>179</v>
      </c>
      <c r="AA86" s="57">
        <v>43875</v>
      </c>
      <c r="AB86" s="57">
        <v>43892</v>
      </c>
      <c r="AC86" s="57">
        <v>80161500</v>
      </c>
      <c r="AD86" s="57" t="s">
        <v>854</v>
      </c>
    </row>
    <row r="87" spans="1:30">
      <c r="A87" s="57">
        <v>431</v>
      </c>
      <c r="B87" s="57">
        <v>1310</v>
      </c>
      <c r="C87" s="57">
        <v>222000</v>
      </c>
      <c r="D87" s="57">
        <v>120000</v>
      </c>
      <c r="E87" s="57" t="s">
        <v>189</v>
      </c>
      <c r="F87" s="57">
        <v>2</v>
      </c>
      <c r="G87" s="57" t="s">
        <v>188</v>
      </c>
      <c r="H87" s="57" t="s">
        <v>179</v>
      </c>
      <c r="I87" s="57" t="s">
        <v>179</v>
      </c>
      <c r="J87" s="57" t="s">
        <v>0</v>
      </c>
      <c r="K87" s="57">
        <v>4</v>
      </c>
      <c r="L87" s="57" t="s">
        <v>358</v>
      </c>
      <c r="M87" s="57" t="s">
        <v>330</v>
      </c>
      <c r="N87" s="57">
        <v>49707000</v>
      </c>
      <c r="O87" s="57">
        <v>0</v>
      </c>
      <c r="P87" s="57">
        <v>49707000</v>
      </c>
      <c r="Q87" s="57" t="s">
        <v>853</v>
      </c>
      <c r="R87" s="57">
        <v>1</v>
      </c>
      <c r="S87" s="57" t="s">
        <v>835</v>
      </c>
      <c r="T87" s="57" t="s">
        <v>852</v>
      </c>
      <c r="U87" s="57" t="s">
        <v>851</v>
      </c>
      <c r="V87" s="57" t="s">
        <v>199</v>
      </c>
      <c r="W87" s="57" t="s">
        <v>181</v>
      </c>
      <c r="X87" s="57" t="s">
        <v>179</v>
      </c>
      <c r="Y87" s="57" t="s">
        <v>193</v>
      </c>
      <c r="Z87" s="57">
        <v>43868</v>
      </c>
      <c r="AA87" s="57">
        <v>43875</v>
      </c>
      <c r="AB87" s="57">
        <v>43892</v>
      </c>
      <c r="AC87" s="57">
        <v>80111620</v>
      </c>
      <c r="AD87" s="57" t="s">
        <v>850</v>
      </c>
    </row>
    <row r="88" spans="1:30">
      <c r="A88" s="57">
        <v>588</v>
      </c>
      <c r="B88" s="57">
        <v>1311</v>
      </c>
      <c r="C88" s="57">
        <v>222000</v>
      </c>
      <c r="D88" s="57">
        <v>120000</v>
      </c>
      <c r="E88" s="57" t="s">
        <v>206</v>
      </c>
      <c r="F88" s="57">
        <v>6</v>
      </c>
      <c r="G88" s="57" t="s">
        <v>188</v>
      </c>
      <c r="H88" s="57" t="s">
        <v>179</v>
      </c>
      <c r="I88" s="57" t="s">
        <v>179</v>
      </c>
      <c r="J88" s="57" t="s">
        <v>0</v>
      </c>
      <c r="K88" s="57">
        <v>4</v>
      </c>
      <c r="L88" s="57" t="s">
        <v>358</v>
      </c>
      <c r="M88" s="57" t="s">
        <v>330</v>
      </c>
      <c r="N88" s="57">
        <v>69616000</v>
      </c>
      <c r="O88" s="57">
        <v>0</v>
      </c>
      <c r="P88" s="57">
        <v>69616000</v>
      </c>
      <c r="Q88" s="57" t="s">
        <v>849</v>
      </c>
      <c r="R88" s="57">
        <v>1</v>
      </c>
      <c r="S88" s="57" t="s">
        <v>447</v>
      </c>
      <c r="T88" s="57" t="s">
        <v>848</v>
      </c>
      <c r="U88" s="57" t="s">
        <v>847</v>
      </c>
      <c r="V88" s="57" t="s">
        <v>199</v>
      </c>
      <c r="W88" s="57" t="s">
        <v>181</v>
      </c>
      <c r="X88" s="57" t="s">
        <v>179</v>
      </c>
      <c r="Y88" s="57" t="s">
        <v>193</v>
      </c>
      <c r="Z88" s="57" t="s">
        <v>179</v>
      </c>
      <c r="AA88" s="57">
        <v>43875</v>
      </c>
      <c r="AB88" s="57">
        <v>43892</v>
      </c>
      <c r="AC88" s="57">
        <v>80121706</v>
      </c>
      <c r="AD88" s="57" t="s">
        <v>846</v>
      </c>
    </row>
    <row r="89" spans="1:30">
      <c r="A89" s="57">
        <v>570</v>
      </c>
      <c r="B89" s="57">
        <v>1312</v>
      </c>
      <c r="C89" s="57">
        <v>222000</v>
      </c>
      <c r="D89" s="57">
        <v>120000</v>
      </c>
      <c r="E89" s="57" t="s">
        <v>206</v>
      </c>
      <c r="F89" s="57">
        <v>6</v>
      </c>
      <c r="G89" s="57" t="s">
        <v>188</v>
      </c>
      <c r="H89" s="57" t="s">
        <v>179</v>
      </c>
      <c r="I89" s="57" t="s">
        <v>179</v>
      </c>
      <c r="J89" s="57" t="s">
        <v>0</v>
      </c>
      <c r="K89" s="57">
        <v>4</v>
      </c>
      <c r="L89" s="57" t="s">
        <v>358</v>
      </c>
      <c r="M89" s="57" t="s">
        <v>330</v>
      </c>
      <c r="N89" s="57">
        <v>35845833</v>
      </c>
      <c r="O89" s="57">
        <v>0</v>
      </c>
      <c r="P89" s="57">
        <v>35845833</v>
      </c>
      <c r="Q89" s="57" t="s">
        <v>845</v>
      </c>
      <c r="R89" s="57">
        <v>1</v>
      </c>
      <c r="S89" s="57" t="s">
        <v>844</v>
      </c>
      <c r="T89" s="57" t="s">
        <v>843</v>
      </c>
      <c r="U89" s="57" t="s">
        <v>842</v>
      </c>
      <c r="V89" s="57" t="s">
        <v>199</v>
      </c>
      <c r="W89" s="57" t="s">
        <v>181</v>
      </c>
      <c r="X89" s="57" t="s">
        <v>179</v>
      </c>
      <c r="Y89" s="57" t="s">
        <v>193</v>
      </c>
      <c r="Z89" s="57" t="s">
        <v>179</v>
      </c>
      <c r="AA89" s="57">
        <v>43875</v>
      </c>
      <c r="AB89" s="57">
        <v>43864</v>
      </c>
      <c r="AC89" s="57">
        <v>80101603</v>
      </c>
      <c r="AD89" s="57" t="s">
        <v>841</v>
      </c>
    </row>
    <row r="90" spans="1:30">
      <c r="A90" s="57">
        <v>580</v>
      </c>
      <c r="B90" s="57">
        <v>1313</v>
      </c>
      <c r="C90" s="57">
        <v>222000</v>
      </c>
      <c r="D90" s="57">
        <v>120000</v>
      </c>
      <c r="E90" s="57" t="s">
        <v>206</v>
      </c>
      <c r="F90" s="57">
        <v>6</v>
      </c>
      <c r="G90" s="57" t="s">
        <v>188</v>
      </c>
      <c r="H90" s="57" t="s">
        <v>179</v>
      </c>
      <c r="I90" s="57" t="s">
        <v>179</v>
      </c>
      <c r="J90" s="57" t="s">
        <v>0</v>
      </c>
      <c r="K90" s="57">
        <v>4</v>
      </c>
      <c r="L90" s="57" t="s">
        <v>358</v>
      </c>
      <c r="M90" s="57" t="s">
        <v>330</v>
      </c>
      <c r="N90" s="57">
        <v>30048000</v>
      </c>
      <c r="O90" s="57">
        <v>0</v>
      </c>
      <c r="P90" s="57">
        <v>30048000</v>
      </c>
      <c r="Q90" s="57" t="s">
        <v>840</v>
      </c>
      <c r="R90" s="57">
        <v>1</v>
      </c>
      <c r="S90" s="57" t="s">
        <v>447</v>
      </c>
      <c r="T90" s="57" t="s">
        <v>839</v>
      </c>
      <c r="U90" s="57" t="s">
        <v>838</v>
      </c>
      <c r="V90" s="57" t="s">
        <v>199</v>
      </c>
      <c r="W90" s="57" t="s">
        <v>181</v>
      </c>
      <c r="X90" s="57" t="s">
        <v>179</v>
      </c>
      <c r="Y90" s="57" t="s">
        <v>193</v>
      </c>
      <c r="Z90" s="57" t="s">
        <v>179</v>
      </c>
      <c r="AA90" s="57">
        <v>43875</v>
      </c>
      <c r="AB90" s="57">
        <v>43892</v>
      </c>
      <c r="AC90" s="57">
        <v>82141504</v>
      </c>
      <c r="AD90" s="57" t="s">
        <v>837</v>
      </c>
    </row>
    <row r="91" spans="1:30">
      <c r="A91" s="57">
        <v>436</v>
      </c>
      <c r="B91" s="57">
        <v>1315</v>
      </c>
      <c r="C91" s="57">
        <v>222000</v>
      </c>
      <c r="D91" s="57">
        <v>120000</v>
      </c>
      <c r="E91" s="57" t="s">
        <v>189</v>
      </c>
      <c r="F91" s="57">
        <v>2</v>
      </c>
      <c r="G91" s="57" t="s">
        <v>188</v>
      </c>
      <c r="H91" s="57" t="s">
        <v>179</v>
      </c>
      <c r="I91" s="57" t="s">
        <v>179</v>
      </c>
      <c r="J91" s="57" t="s">
        <v>0</v>
      </c>
      <c r="K91" s="57">
        <v>4</v>
      </c>
      <c r="L91" s="57" t="s">
        <v>358</v>
      </c>
      <c r="M91" s="57" t="s">
        <v>330</v>
      </c>
      <c r="N91" s="57">
        <v>55305000</v>
      </c>
      <c r="O91" s="57">
        <v>0</v>
      </c>
      <c r="P91" s="57">
        <v>55305000</v>
      </c>
      <c r="Q91" s="57" t="s">
        <v>836</v>
      </c>
      <c r="R91" s="57">
        <v>1</v>
      </c>
      <c r="S91" s="57" t="s">
        <v>835</v>
      </c>
      <c r="T91" s="57" t="s">
        <v>834</v>
      </c>
      <c r="U91" s="57" t="s">
        <v>833</v>
      </c>
      <c r="V91" s="57" t="s">
        <v>199</v>
      </c>
      <c r="W91" s="57" t="s">
        <v>181</v>
      </c>
      <c r="X91" s="57" t="s">
        <v>179</v>
      </c>
      <c r="Y91" s="57" t="s">
        <v>193</v>
      </c>
      <c r="Z91" s="57">
        <v>43868</v>
      </c>
      <c r="AA91" s="57">
        <v>43875</v>
      </c>
      <c r="AB91" s="57">
        <v>43864</v>
      </c>
      <c r="AC91" s="57">
        <v>80121700</v>
      </c>
      <c r="AD91" s="57" t="s">
        <v>832</v>
      </c>
    </row>
    <row r="92" spans="1:30">
      <c r="A92" s="57">
        <v>465</v>
      </c>
      <c r="B92" s="57">
        <v>1316</v>
      </c>
      <c r="C92" s="57">
        <v>200000</v>
      </c>
      <c r="D92" s="57">
        <v>200000</v>
      </c>
      <c r="E92" s="57" t="s">
        <v>189</v>
      </c>
      <c r="F92" s="57">
        <v>3</v>
      </c>
      <c r="G92" s="57" t="s">
        <v>188</v>
      </c>
      <c r="H92" s="57" t="s">
        <v>179</v>
      </c>
      <c r="I92" s="57" t="s">
        <v>179</v>
      </c>
      <c r="J92" s="57" t="s">
        <v>0</v>
      </c>
      <c r="K92" s="57">
        <v>1</v>
      </c>
      <c r="L92" s="57" t="s">
        <v>358</v>
      </c>
      <c r="M92" s="57" t="s">
        <v>330</v>
      </c>
      <c r="N92" s="57">
        <v>38040000</v>
      </c>
      <c r="O92" s="57">
        <v>0</v>
      </c>
      <c r="P92" s="57">
        <v>38040000</v>
      </c>
      <c r="Q92" s="57" t="s">
        <v>831</v>
      </c>
      <c r="R92" s="57">
        <v>1</v>
      </c>
      <c r="S92" s="57" t="s">
        <v>813</v>
      </c>
      <c r="T92" s="57" t="s">
        <v>830</v>
      </c>
      <c r="U92" s="57" t="s">
        <v>584</v>
      </c>
      <c r="V92" s="57" t="s">
        <v>199</v>
      </c>
      <c r="W92" s="57" t="s">
        <v>181</v>
      </c>
      <c r="X92" s="57" t="s">
        <v>179</v>
      </c>
      <c r="Y92" s="57" t="s">
        <v>193</v>
      </c>
      <c r="Z92" s="57">
        <v>43880</v>
      </c>
      <c r="AA92" s="57">
        <v>43880</v>
      </c>
      <c r="AB92" s="57">
        <v>43896</v>
      </c>
      <c r="AC92" s="57">
        <v>80101603</v>
      </c>
      <c r="AD92" s="57" t="s">
        <v>829</v>
      </c>
    </row>
    <row r="93" spans="1:30">
      <c r="A93" s="57">
        <v>507</v>
      </c>
      <c r="B93" s="57">
        <v>1318</v>
      </c>
      <c r="C93" s="57">
        <v>223000</v>
      </c>
      <c r="D93" s="57">
        <v>223000</v>
      </c>
      <c r="E93" s="57" t="s">
        <v>206</v>
      </c>
      <c r="F93" s="57">
        <v>4</v>
      </c>
      <c r="G93" s="57" t="s">
        <v>188</v>
      </c>
      <c r="H93" s="57" t="s">
        <v>179</v>
      </c>
      <c r="I93" s="57" t="s">
        <v>179</v>
      </c>
      <c r="J93" s="57" t="s">
        <v>0</v>
      </c>
      <c r="K93" s="57">
        <v>1</v>
      </c>
      <c r="L93" s="57" t="s">
        <v>358</v>
      </c>
      <c r="M93" s="57" t="s">
        <v>330</v>
      </c>
      <c r="N93" s="57">
        <v>142800000</v>
      </c>
      <c r="O93" s="57">
        <v>0</v>
      </c>
      <c r="P93" s="57">
        <v>142800000</v>
      </c>
      <c r="Q93" s="57" t="s">
        <v>828</v>
      </c>
      <c r="R93" s="57">
        <v>1</v>
      </c>
      <c r="S93" s="57" t="s">
        <v>813</v>
      </c>
      <c r="T93" s="57" t="s">
        <v>827</v>
      </c>
      <c r="U93" s="57" t="s">
        <v>826</v>
      </c>
      <c r="V93" s="57" t="s">
        <v>199</v>
      </c>
      <c r="W93" s="57" t="s">
        <v>181</v>
      </c>
      <c r="X93" s="57" t="s">
        <v>179</v>
      </c>
      <c r="Y93" s="57" t="s">
        <v>193</v>
      </c>
      <c r="Z93" s="57" t="s">
        <v>179</v>
      </c>
      <c r="AA93" s="57">
        <v>43880</v>
      </c>
      <c r="AB93" s="57">
        <v>43896</v>
      </c>
      <c r="AC93" s="57">
        <v>80101506</v>
      </c>
      <c r="AD93" s="57" t="s">
        <v>825</v>
      </c>
    </row>
    <row r="94" spans="1:30">
      <c r="A94" s="57">
        <v>508</v>
      </c>
      <c r="B94" s="57">
        <v>1319</v>
      </c>
      <c r="C94" s="57">
        <v>223000</v>
      </c>
      <c r="D94" s="57">
        <v>223000</v>
      </c>
      <c r="E94" s="57" t="s">
        <v>206</v>
      </c>
      <c r="F94" s="57">
        <v>4</v>
      </c>
      <c r="G94" s="57" t="s">
        <v>188</v>
      </c>
      <c r="H94" s="57" t="s">
        <v>179</v>
      </c>
      <c r="I94" s="57" t="s">
        <v>179</v>
      </c>
      <c r="J94" s="57" t="s">
        <v>0</v>
      </c>
      <c r="K94" s="57">
        <v>1</v>
      </c>
      <c r="L94" s="57" t="s">
        <v>358</v>
      </c>
      <c r="M94" s="57" t="s">
        <v>330</v>
      </c>
      <c r="N94" s="57">
        <v>242000000</v>
      </c>
      <c r="O94" s="57">
        <v>0</v>
      </c>
      <c r="P94" s="57">
        <v>242000000</v>
      </c>
      <c r="Q94" s="57" t="s">
        <v>824</v>
      </c>
      <c r="R94" s="57">
        <v>1</v>
      </c>
      <c r="S94" s="57" t="s">
        <v>292</v>
      </c>
      <c r="T94" s="57" t="s">
        <v>823</v>
      </c>
      <c r="U94" s="57" t="s">
        <v>822</v>
      </c>
      <c r="V94" s="57" t="s">
        <v>199</v>
      </c>
      <c r="W94" s="57" t="s">
        <v>181</v>
      </c>
      <c r="X94" s="57" t="s">
        <v>179</v>
      </c>
      <c r="Y94" s="57" t="s">
        <v>193</v>
      </c>
      <c r="Z94" s="57" t="s">
        <v>179</v>
      </c>
      <c r="AA94" s="57">
        <v>43880</v>
      </c>
      <c r="AB94" s="57">
        <v>43896</v>
      </c>
      <c r="AC94" s="57">
        <v>80101509</v>
      </c>
      <c r="AD94" s="57" t="s">
        <v>821</v>
      </c>
    </row>
    <row r="95" spans="1:30">
      <c r="A95" s="57">
        <v>1139</v>
      </c>
      <c r="B95" s="57">
        <v>1320</v>
      </c>
      <c r="C95" s="57">
        <v>213000</v>
      </c>
      <c r="D95" s="57">
        <v>213000</v>
      </c>
      <c r="E95" s="57" t="s">
        <v>206</v>
      </c>
      <c r="F95" s="57">
        <v>28</v>
      </c>
      <c r="G95" s="57" t="s">
        <v>188</v>
      </c>
      <c r="H95" s="57" t="s">
        <v>179</v>
      </c>
      <c r="I95" s="57" t="s">
        <v>179</v>
      </c>
      <c r="J95" s="57" t="s">
        <v>0</v>
      </c>
      <c r="K95" s="57">
        <v>1</v>
      </c>
      <c r="L95" s="57" t="s">
        <v>358</v>
      </c>
      <c r="M95" s="57" t="s">
        <v>330</v>
      </c>
      <c r="N95" s="57">
        <v>29193500</v>
      </c>
      <c r="O95" s="57">
        <v>0</v>
      </c>
      <c r="P95" s="57">
        <v>29193500</v>
      </c>
      <c r="Q95" s="57" t="s">
        <v>820</v>
      </c>
      <c r="R95" s="57">
        <v>1</v>
      </c>
      <c r="S95" s="57" t="s">
        <v>813</v>
      </c>
      <c r="T95" s="57" t="s">
        <v>179</v>
      </c>
      <c r="U95" s="57" t="s">
        <v>639</v>
      </c>
      <c r="V95" s="57" t="s">
        <v>199</v>
      </c>
      <c r="W95" s="57" t="s">
        <v>181</v>
      </c>
      <c r="X95" s="57" t="s">
        <v>179</v>
      </c>
      <c r="Y95" s="57" t="s">
        <v>193</v>
      </c>
      <c r="Z95" s="57" t="s">
        <v>179</v>
      </c>
      <c r="AA95" s="57">
        <v>43885</v>
      </c>
      <c r="AB95" s="57">
        <v>43892</v>
      </c>
      <c r="AC95" s="57">
        <v>84111502</v>
      </c>
      <c r="AD95" s="57" t="s">
        <v>819</v>
      </c>
    </row>
    <row r="96" spans="1:30">
      <c r="A96" s="57">
        <v>977</v>
      </c>
      <c r="B96" s="57">
        <v>1321</v>
      </c>
      <c r="C96" s="57">
        <v>200030</v>
      </c>
      <c r="D96" s="57">
        <v>200030</v>
      </c>
      <c r="E96" s="57" t="s">
        <v>206</v>
      </c>
      <c r="F96" s="57">
        <v>24</v>
      </c>
      <c r="G96" s="57" t="s">
        <v>188</v>
      </c>
      <c r="H96" s="57" t="s">
        <v>179</v>
      </c>
      <c r="I96" s="57" t="s">
        <v>179</v>
      </c>
      <c r="J96" s="57" t="s">
        <v>0</v>
      </c>
      <c r="K96" s="57">
        <v>1</v>
      </c>
      <c r="L96" s="57" t="s">
        <v>358</v>
      </c>
      <c r="M96" s="57" t="s">
        <v>330</v>
      </c>
      <c r="N96" s="57">
        <v>21950000</v>
      </c>
      <c r="O96" s="57">
        <v>0</v>
      </c>
      <c r="P96" s="57">
        <v>21950000</v>
      </c>
      <c r="Q96" s="57" t="s">
        <v>818</v>
      </c>
      <c r="R96" s="57">
        <v>1</v>
      </c>
      <c r="S96" s="57" t="s">
        <v>243</v>
      </c>
      <c r="T96" s="57" t="s">
        <v>817</v>
      </c>
      <c r="U96" s="57" t="s">
        <v>816</v>
      </c>
      <c r="V96" s="57" t="s">
        <v>199</v>
      </c>
      <c r="W96" s="57" t="s">
        <v>181</v>
      </c>
      <c r="X96" s="57" t="s">
        <v>179</v>
      </c>
      <c r="Y96" s="57" t="s">
        <v>193</v>
      </c>
      <c r="Z96" s="57" t="s">
        <v>179</v>
      </c>
      <c r="AA96" s="57">
        <v>43885</v>
      </c>
      <c r="AB96" s="57">
        <v>43922</v>
      </c>
      <c r="AC96" s="57">
        <v>82111700</v>
      </c>
      <c r="AD96" s="57" t="s">
        <v>815</v>
      </c>
    </row>
    <row r="97" spans="1:30">
      <c r="A97" s="57">
        <v>1140</v>
      </c>
      <c r="B97" s="57">
        <v>1329</v>
      </c>
      <c r="C97" s="57">
        <v>213000</v>
      </c>
      <c r="D97" s="57">
        <v>213000</v>
      </c>
      <c r="E97" s="57" t="s">
        <v>206</v>
      </c>
      <c r="F97" s="57">
        <v>28</v>
      </c>
      <c r="G97" s="57" t="s">
        <v>188</v>
      </c>
      <c r="H97" s="57" t="s">
        <v>179</v>
      </c>
      <c r="I97" s="57" t="s">
        <v>179</v>
      </c>
      <c r="J97" s="57" t="s">
        <v>0</v>
      </c>
      <c r="K97" s="57">
        <v>1</v>
      </c>
      <c r="L97" s="57" t="s">
        <v>358</v>
      </c>
      <c r="M97" s="57" t="s">
        <v>330</v>
      </c>
      <c r="N97" s="57">
        <v>66016200</v>
      </c>
      <c r="O97" s="57">
        <v>0</v>
      </c>
      <c r="P97" s="57">
        <v>66016200</v>
      </c>
      <c r="Q97" s="57" t="s">
        <v>814</v>
      </c>
      <c r="R97" s="57">
        <v>1</v>
      </c>
      <c r="S97" s="57" t="s">
        <v>813</v>
      </c>
      <c r="T97" s="57" t="s">
        <v>812</v>
      </c>
      <c r="U97" s="57" t="s">
        <v>811</v>
      </c>
      <c r="V97" s="57" t="s">
        <v>199</v>
      </c>
      <c r="W97" s="57" t="s">
        <v>181</v>
      </c>
      <c r="X97" s="57" t="s">
        <v>179</v>
      </c>
      <c r="Y97" s="57" t="s">
        <v>193</v>
      </c>
      <c r="Z97" s="57" t="s">
        <v>179</v>
      </c>
      <c r="AA97" s="57">
        <v>43899</v>
      </c>
      <c r="AB97" s="57">
        <v>43906</v>
      </c>
      <c r="AC97" s="57">
        <v>84111502</v>
      </c>
      <c r="AD97" s="57" t="s">
        <v>810</v>
      </c>
    </row>
    <row r="98" spans="1:30">
      <c r="A98" s="57">
        <v>555</v>
      </c>
      <c r="B98" s="57">
        <v>1330</v>
      </c>
      <c r="C98" s="57">
        <v>223000</v>
      </c>
      <c r="D98" s="57">
        <v>223100</v>
      </c>
      <c r="E98" s="57" t="s">
        <v>189</v>
      </c>
      <c r="F98" s="57">
        <v>5</v>
      </c>
      <c r="G98" s="57" t="s">
        <v>188</v>
      </c>
      <c r="H98" s="57" t="s">
        <v>179</v>
      </c>
      <c r="I98" s="57" t="s">
        <v>179</v>
      </c>
      <c r="J98" s="57" t="s">
        <v>0</v>
      </c>
      <c r="K98" s="57">
        <v>1</v>
      </c>
      <c r="L98" s="57" t="s">
        <v>358</v>
      </c>
      <c r="M98" s="57" t="s">
        <v>330</v>
      </c>
      <c r="N98" s="57">
        <v>44658000</v>
      </c>
      <c r="O98" s="57">
        <v>0</v>
      </c>
      <c r="P98" s="57">
        <v>44658000</v>
      </c>
      <c r="Q98" s="57" t="s">
        <v>809</v>
      </c>
      <c r="R98" s="57">
        <v>1</v>
      </c>
      <c r="S98" s="57" t="s">
        <v>309</v>
      </c>
      <c r="T98" s="57" t="s">
        <v>808</v>
      </c>
      <c r="U98" s="57" t="s">
        <v>807</v>
      </c>
      <c r="V98" s="57" t="s">
        <v>199</v>
      </c>
      <c r="W98" s="57" t="s">
        <v>181</v>
      </c>
      <c r="X98" s="57" t="s">
        <v>179</v>
      </c>
      <c r="Y98" s="57" t="s">
        <v>193</v>
      </c>
      <c r="Z98" s="57">
        <v>43896</v>
      </c>
      <c r="AA98" s="57">
        <v>43899</v>
      </c>
      <c r="AB98" s="57">
        <v>43903</v>
      </c>
      <c r="AC98" s="57">
        <v>80121704</v>
      </c>
      <c r="AD98" s="57" t="s">
        <v>806</v>
      </c>
    </row>
    <row r="99" spans="1:30">
      <c r="A99" s="57">
        <v>823</v>
      </c>
      <c r="B99" s="57">
        <v>1336</v>
      </c>
      <c r="C99" s="57">
        <v>222000</v>
      </c>
      <c r="D99" s="57">
        <v>222000</v>
      </c>
      <c r="E99" s="57" t="s">
        <v>206</v>
      </c>
      <c r="F99" s="57">
        <v>19</v>
      </c>
      <c r="G99" s="57" t="s">
        <v>188</v>
      </c>
      <c r="H99" s="57" t="s">
        <v>179</v>
      </c>
      <c r="I99" s="57" t="s">
        <v>179</v>
      </c>
      <c r="J99" s="57" t="s">
        <v>0</v>
      </c>
      <c r="K99" s="57">
        <v>4</v>
      </c>
      <c r="L99" s="57" t="s">
        <v>358</v>
      </c>
      <c r="M99" s="57" t="s">
        <v>330</v>
      </c>
      <c r="N99" s="57">
        <v>13170000</v>
      </c>
      <c r="O99" s="57">
        <v>0</v>
      </c>
      <c r="P99" s="57">
        <v>13170000</v>
      </c>
      <c r="Q99" s="57" t="s">
        <v>805</v>
      </c>
      <c r="R99" s="57">
        <v>1</v>
      </c>
      <c r="S99" s="57" t="s">
        <v>314</v>
      </c>
      <c r="T99" s="57" t="s">
        <v>713</v>
      </c>
      <c r="U99" s="57" t="s">
        <v>557</v>
      </c>
      <c r="V99" s="57" t="s">
        <v>199</v>
      </c>
      <c r="W99" s="57" t="s">
        <v>181</v>
      </c>
      <c r="X99" s="57" t="s">
        <v>179</v>
      </c>
      <c r="Y99" s="57" t="s">
        <v>263</v>
      </c>
      <c r="Z99" s="57" t="s">
        <v>179</v>
      </c>
      <c r="AA99" s="57">
        <v>43914</v>
      </c>
      <c r="AB99" s="57">
        <v>43922</v>
      </c>
      <c r="AC99" s="57">
        <v>80161504</v>
      </c>
      <c r="AD99" s="57" t="s">
        <v>804</v>
      </c>
    </row>
    <row r="100" spans="1:30">
      <c r="A100" s="57">
        <v>600</v>
      </c>
      <c r="B100" s="57">
        <v>1337</v>
      </c>
      <c r="C100" s="57">
        <v>222000</v>
      </c>
      <c r="D100" s="57">
        <v>222000</v>
      </c>
      <c r="E100" s="57" t="s">
        <v>189</v>
      </c>
      <c r="F100" s="57">
        <v>7</v>
      </c>
      <c r="G100" s="57" t="s">
        <v>188</v>
      </c>
      <c r="H100" s="57" t="s">
        <v>179</v>
      </c>
      <c r="I100" s="57" t="s">
        <v>179</v>
      </c>
      <c r="J100" s="57" t="s">
        <v>0</v>
      </c>
      <c r="K100" s="57">
        <v>4</v>
      </c>
      <c r="L100" s="57" t="s">
        <v>358</v>
      </c>
      <c r="M100" s="57" t="s">
        <v>330</v>
      </c>
      <c r="N100" s="57">
        <v>17560000</v>
      </c>
      <c r="O100" s="57">
        <v>0</v>
      </c>
      <c r="P100" s="57">
        <v>17560000</v>
      </c>
      <c r="Q100" s="57" t="s">
        <v>803</v>
      </c>
      <c r="R100" s="57">
        <v>1</v>
      </c>
      <c r="S100" s="57" t="s">
        <v>447</v>
      </c>
      <c r="T100" s="57" t="s">
        <v>713</v>
      </c>
      <c r="U100" s="57" t="s">
        <v>557</v>
      </c>
      <c r="V100" s="57" t="s">
        <v>199</v>
      </c>
      <c r="W100" s="57" t="s">
        <v>181</v>
      </c>
      <c r="X100" s="57" t="s">
        <v>179</v>
      </c>
      <c r="Y100" s="57" t="s">
        <v>263</v>
      </c>
      <c r="Z100" s="57">
        <v>43910</v>
      </c>
      <c r="AA100" s="57">
        <v>43914</v>
      </c>
      <c r="AB100" s="57">
        <v>43922</v>
      </c>
      <c r="AC100" s="57">
        <v>80161500</v>
      </c>
      <c r="AD100" s="57" t="s">
        <v>802</v>
      </c>
    </row>
    <row r="101" spans="1:30">
      <c r="A101" s="57">
        <v>602</v>
      </c>
      <c r="B101" s="57">
        <v>1338</v>
      </c>
      <c r="C101" s="57">
        <v>222000</v>
      </c>
      <c r="D101" s="57">
        <v>222000</v>
      </c>
      <c r="E101" s="57" t="s">
        <v>189</v>
      </c>
      <c r="F101" s="57">
        <v>7</v>
      </c>
      <c r="G101" s="57" t="s">
        <v>188</v>
      </c>
      <c r="H101" s="57" t="s">
        <v>179</v>
      </c>
      <c r="I101" s="57" t="s">
        <v>179</v>
      </c>
      <c r="J101" s="57" t="s">
        <v>0</v>
      </c>
      <c r="K101" s="57">
        <v>4</v>
      </c>
      <c r="L101" s="57" t="s">
        <v>358</v>
      </c>
      <c r="M101" s="57" t="s">
        <v>330</v>
      </c>
      <c r="N101" s="57">
        <v>28096000</v>
      </c>
      <c r="O101" s="57">
        <v>0</v>
      </c>
      <c r="P101" s="57">
        <v>28096000</v>
      </c>
      <c r="Q101" s="57" t="s">
        <v>801</v>
      </c>
      <c r="R101" s="57">
        <v>1</v>
      </c>
      <c r="S101" s="57" t="s">
        <v>447</v>
      </c>
      <c r="T101" s="57" t="s">
        <v>800</v>
      </c>
      <c r="U101" s="57" t="s">
        <v>799</v>
      </c>
      <c r="V101" s="57" t="s">
        <v>199</v>
      </c>
      <c r="W101" s="57" t="s">
        <v>181</v>
      </c>
      <c r="X101" s="57" t="s">
        <v>179</v>
      </c>
      <c r="Y101" s="57" t="s">
        <v>193</v>
      </c>
      <c r="Z101" s="57">
        <v>43910</v>
      </c>
      <c r="AA101" s="57">
        <v>43914</v>
      </c>
      <c r="AB101" s="57">
        <v>43831</v>
      </c>
      <c r="AC101" s="57">
        <v>80161500</v>
      </c>
      <c r="AD101" s="57" t="s">
        <v>798</v>
      </c>
    </row>
    <row r="102" spans="1:30">
      <c r="A102" s="57">
        <v>596</v>
      </c>
      <c r="B102" s="57">
        <v>1342</v>
      </c>
      <c r="C102" s="57">
        <v>222000</v>
      </c>
      <c r="D102" s="57">
        <v>222000</v>
      </c>
      <c r="E102" s="57" t="s">
        <v>189</v>
      </c>
      <c r="F102" s="57">
        <v>7</v>
      </c>
      <c r="G102" s="57" t="s">
        <v>188</v>
      </c>
      <c r="H102" s="57" t="s">
        <v>179</v>
      </c>
      <c r="I102" s="57" t="s">
        <v>179</v>
      </c>
      <c r="J102" s="57" t="s">
        <v>0</v>
      </c>
      <c r="K102" s="57">
        <v>4</v>
      </c>
      <c r="L102" s="57" t="s">
        <v>358</v>
      </c>
      <c r="M102" s="57" t="s">
        <v>330</v>
      </c>
      <c r="N102" s="57">
        <v>38472000</v>
      </c>
      <c r="O102" s="57">
        <v>0</v>
      </c>
      <c r="P102" s="57">
        <v>38472000</v>
      </c>
      <c r="Q102" s="57" t="s">
        <v>797</v>
      </c>
      <c r="R102" s="57">
        <v>1</v>
      </c>
      <c r="S102" s="57" t="s">
        <v>447</v>
      </c>
      <c r="T102" s="57" t="s">
        <v>796</v>
      </c>
      <c r="U102" s="57" t="s">
        <v>795</v>
      </c>
      <c r="V102" s="57" t="s">
        <v>199</v>
      </c>
      <c r="W102" s="57" t="s">
        <v>181</v>
      </c>
      <c r="X102" s="57" t="s">
        <v>179</v>
      </c>
      <c r="Y102" s="57" t="s">
        <v>193</v>
      </c>
      <c r="Z102" s="57">
        <v>43909</v>
      </c>
      <c r="AA102" s="57">
        <v>43914</v>
      </c>
      <c r="AB102" s="57">
        <v>43922</v>
      </c>
      <c r="AC102" s="57">
        <v>80111600</v>
      </c>
      <c r="AD102" s="57" t="s">
        <v>794</v>
      </c>
    </row>
    <row r="103" spans="1:30">
      <c r="A103" s="57">
        <v>597</v>
      </c>
      <c r="B103" s="57">
        <v>1343</v>
      </c>
      <c r="C103" s="57">
        <v>222000</v>
      </c>
      <c r="D103" s="57">
        <v>222000</v>
      </c>
      <c r="E103" s="57" t="s">
        <v>189</v>
      </c>
      <c r="F103" s="57">
        <v>7</v>
      </c>
      <c r="G103" s="57" t="s">
        <v>188</v>
      </c>
      <c r="H103" s="57" t="s">
        <v>179</v>
      </c>
      <c r="I103" s="57" t="s">
        <v>179</v>
      </c>
      <c r="J103" s="57" t="s">
        <v>0</v>
      </c>
      <c r="K103" s="57">
        <v>4</v>
      </c>
      <c r="L103" s="57" t="s">
        <v>358</v>
      </c>
      <c r="M103" s="57" t="s">
        <v>330</v>
      </c>
      <c r="N103" s="57">
        <v>45648000</v>
      </c>
      <c r="O103" s="57">
        <v>0</v>
      </c>
      <c r="P103" s="57">
        <v>45648000</v>
      </c>
      <c r="Q103" s="57" t="s">
        <v>793</v>
      </c>
      <c r="R103" s="57">
        <v>1</v>
      </c>
      <c r="S103" s="57" t="s">
        <v>447</v>
      </c>
      <c r="T103" s="57" t="s">
        <v>792</v>
      </c>
      <c r="U103" s="57" t="s">
        <v>791</v>
      </c>
      <c r="V103" s="57" t="s">
        <v>199</v>
      </c>
      <c r="W103" s="57" t="s">
        <v>181</v>
      </c>
      <c r="X103" s="57" t="s">
        <v>179</v>
      </c>
      <c r="Y103" s="57" t="s">
        <v>193</v>
      </c>
      <c r="Z103" s="57">
        <v>43910</v>
      </c>
      <c r="AA103" s="57">
        <v>43914</v>
      </c>
      <c r="AB103" s="57">
        <v>43922</v>
      </c>
      <c r="AC103" s="57">
        <v>80101500</v>
      </c>
      <c r="AD103" s="57" t="s">
        <v>790</v>
      </c>
    </row>
    <row r="104" spans="1:30">
      <c r="A104" s="57">
        <v>598</v>
      </c>
      <c r="B104" s="57">
        <v>1344</v>
      </c>
      <c r="C104" s="57">
        <v>222000</v>
      </c>
      <c r="D104" s="57">
        <v>222000</v>
      </c>
      <c r="E104" s="57" t="s">
        <v>189</v>
      </c>
      <c r="F104" s="57">
        <v>7</v>
      </c>
      <c r="G104" s="57" t="s">
        <v>188</v>
      </c>
      <c r="H104" s="57" t="s">
        <v>179</v>
      </c>
      <c r="I104" s="57" t="s">
        <v>179</v>
      </c>
      <c r="J104" s="57" t="s">
        <v>0</v>
      </c>
      <c r="K104" s="57">
        <v>4</v>
      </c>
      <c r="L104" s="57" t="s">
        <v>358</v>
      </c>
      <c r="M104" s="57" t="s">
        <v>330</v>
      </c>
      <c r="N104" s="57">
        <v>36032000</v>
      </c>
      <c r="O104" s="57">
        <v>0</v>
      </c>
      <c r="P104" s="57">
        <v>36032000</v>
      </c>
      <c r="Q104" s="57" t="s">
        <v>789</v>
      </c>
      <c r="R104" s="57">
        <v>1</v>
      </c>
      <c r="S104" s="57" t="s">
        <v>447</v>
      </c>
      <c r="T104" s="57" t="s">
        <v>788</v>
      </c>
      <c r="U104" s="57" t="s">
        <v>787</v>
      </c>
      <c r="V104" s="57" t="s">
        <v>199</v>
      </c>
      <c r="W104" s="57" t="s">
        <v>181</v>
      </c>
      <c r="X104" s="57" t="s">
        <v>179</v>
      </c>
      <c r="Y104" s="57" t="s">
        <v>193</v>
      </c>
      <c r="Z104" s="57">
        <v>43850</v>
      </c>
      <c r="AA104" s="57">
        <v>43854</v>
      </c>
      <c r="AB104" s="57">
        <v>43831</v>
      </c>
      <c r="AC104" s="57">
        <v>80101500</v>
      </c>
      <c r="AD104" s="57" t="s">
        <v>786</v>
      </c>
    </row>
    <row r="105" spans="1:30">
      <c r="A105" s="57">
        <v>1152</v>
      </c>
      <c r="B105" s="57">
        <v>1345</v>
      </c>
      <c r="C105" s="57">
        <v>221000</v>
      </c>
      <c r="D105" s="57">
        <v>221000</v>
      </c>
      <c r="E105" s="57" t="s">
        <v>206</v>
      </c>
      <c r="F105" s="57">
        <v>29</v>
      </c>
      <c r="G105" s="57" t="s">
        <v>188</v>
      </c>
      <c r="H105" s="57" t="s">
        <v>179</v>
      </c>
      <c r="I105" s="57" t="s">
        <v>179</v>
      </c>
      <c r="J105" s="57" t="s">
        <v>0</v>
      </c>
      <c r="K105" s="57">
        <v>4</v>
      </c>
      <c r="L105" s="57" t="s">
        <v>358</v>
      </c>
      <c r="M105" s="57" t="s">
        <v>330</v>
      </c>
      <c r="N105" s="57">
        <v>14084000</v>
      </c>
      <c r="O105" s="57">
        <v>0</v>
      </c>
      <c r="P105" s="57">
        <v>14084000</v>
      </c>
      <c r="Q105" s="57" t="s">
        <v>785</v>
      </c>
      <c r="R105" s="57">
        <v>1</v>
      </c>
      <c r="S105" s="57" t="s">
        <v>223</v>
      </c>
      <c r="T105" s="57" t="s">
        <v>717</v>
      </c>
      <c r="U105" s="57" t="s">
        <v>557</v>
      </c>
      <c r="V105" s="57" t="s">
        <v>199</v>
      </c>
      <c r="W105" s="57" t="s">
        <v>181</v>
      </c>
      <c r="X105" s="57" t="s">
        <v>179</v>
      </c>
      <c r="Y105" s="57" t="s">
        <v>193</v>
      </c>
      <c r="Z105" s="57" t="s">
        <v>179</v>
      </c>
      <c r="AA105" s="57">
        <v>43908</v>
      </c>
      <c r="AB105" s="57">
        <v>43952</v>
      </c>
      <c r="AC105" s="57">
        <v>81111800</v>
      </c>
      <c r="AD105" s="57" t="s">
        <v>784</v>
      </c>
    </row>
    <row r="106" spans="1:30">
      <c r="A106" s="57">
        <v>612</v>
      </c>
      <c r="B106" s="57">
        <v>1348</v>
      </c>
      <c r="C106" s="57">
        <v>222000</v>
      </c>
      <c r="D106" s="57">
        <v>222000</v>
      </c>
      <c r="E106" s="57" t="s">
        <v>189</v>
      </c>
      <c r="F106" s="57">
        <v>8</v>
      </c>
      <c r="G106" s="57" t="s">
        <v>188</v>
      </c>
      <c r="H106" s="57" t="s">
        <v>179</v>
      </c>
      <c r="I106" s="57" t="s">
        <v>179</v>
      </c>
      <c r="J106" s="57" t="s">
        <v>0</v>
      </c>
      <c r="K106" s="57">
        <v>1</v>
      </c>
      <c r="L106" s="57" t="s">
        <v>358</v>
      </c>
      <c r="M106" s="57" t="s">
        <v>330</v>
      </c>
      <c r="N106" s="57">
        <v>63208000</v>
      </c>
      <c r="O106" s="57">
        <v>0</v>
      </c>
      <c r="P106" s="57">
        <v>63208000</v>
      </c>
      <c r="Q106" s="57" t="s">
        <v>783</v>
      </c>
      <c r="R106" s="57">
        <v>1</v>
      </c>
      <c r="S106" s="57" t="s">
        <v>480</v>
      </c>
      <c r="T106" s="57" t="s">
        <v>782</v>
      </c>
      <c r="U106" s="57" t="s">
        <v>781</v>
      </c>
      <c r="V106" s="57" t="s">
        <v>199</v>
      </c>
      <c r="W106" s="57" t="s">
        <v>181</v>
      </c>
      <c r="X106" s="57" t="s">
        <v>179</v>
      </c>
      <c r="Y106" s="57" t="s">
        <v>780</v>
      </c>
      <c r="Z106" s="57">
        <v>43922</v>
      </c>
      <c r="AA106" s="57">
        <v>43931</v>
      </c>
      <c r="AB106" s="57">
        <v>43957</v>
      </c>
      <c r="AC106" s="57">
        <v>81101701</v>
      </c>
      <c r="AD106" s="57" t="s">
        <v>779</v>
      </c>
    </row>
    <row r="107" spans="1:30">
      <c r="A107" s="57">
        <v>745</v>
      </c>
      <c r="B107" s="57">
        <v>1349</v>
      </c>
      <c r="C107" s="57">
        <v>222000</v>
      </c>
      <c r="D107" s="57">
        <v>222000</v>
      </c>
      <c r="E107" s="57" t="s">
        <v>206</v>
      </c>
      <c r="F107" s="57">
        <v>17</v>
      </c>
      <c r="G107" s="57" t="s">
        <v>188</v>
      </c>
      <c r="H107" s="57" t="s">
        <v>179</v>
      </c>
      <c r="I107" s="57" t="s">
        <v>179</v>
      </c>
      <c r="J107" s="57" t="s">
        <v>0</v>
      </c>
      <c r="K107" s="57">
        <v>4</v>
      </c>
      <c r="L107" s="57" t="s">
        <v>358</v>
      </c>
      <c r="M107" s="57" t="s">
        <v>330</v>
      </c>
      <c r="N107" s="57">
        <v>44555000</v>
      </c>
      <c r="O107" s="57">
        <v>0</v>
      </c>
      <c r="P107" s="57">
        <v>44555000</v>
      </c>
      <c r="Q107" s="57" t="s">
        <v>778</v>
      </c>
      <c r="R107" s="57">
        <v>1</v>
      </c>
      <c r="S107" s="57" t="s">
        <v>413</v>
      </c>
      <c r="T107" s="57" t="s">
        <v>777</v>
      </c>
      <c r="U107" s="57" t="s">
        <v>776</v>
      </c>
      <c r="V107" s="57" t="s">
        <v>199</v>
      </c>
      <c r="W107" s="57" t="s">
        <v>181</v>
      </c>
      <c r="X107" s="57" t="s">
        <v>179</v>
      </c>
      <c r="Y107" s="57" t="s">
        <v>193</v>
      </c>
      <c r="Z107" s="57" t="s">
        <v>179</v>
      </c>
      <c r="AA107" s="57">
        <v>43936</v>
      </c>
      <c r="AB107" s="57">
        <v>43952</v>
      </c>
      <c r="AC107" s="57">
        <v>80121700</v>
      </c>
      <c r="AD107" s="57" t="s">
        <v>775</v>
      </c>
    </row>
    <row r="108" spans="1:30">
      <c r="A108" s="57">
        <v>706</v>
      </c>
      <c r="B108" s="57">
        <v>1350</v>
      </c>
      <c r="C108" s="57">
        <v>222000</v>
      </c>
      <c r="D108" s="57">
        <v>222000</v>
      </c>
      <c r="E108" s="57" t="s">
        <v>206</v>
      </c>
      <c r="F108" s="57">
        <v>16</v>
      </c>
      <c r="G108" s="57" t="s">
        <v>188</v>
      </c>
      <c r="H108" s="57" t="s">
        <v>179</v>
      </c>
      <c r="I108" s="57" t="s">
        <v>179</v>
      </c>
      <c r="J108" s="57" t="s">
        <v>0</v>
      </c>
      <c r="K108" s="57">
        <v>4</v>
      </c>
      <c r="L108" s="57" t="s">
        <v>358</v>
      </c>
      <c r="M108" s="57" t="s">
        <v>330</v>
      </c>
      <c r="N108" s="57">
        <v>28398000</v>
      </c>
      <c r="O108" s="57">
        <v>0</v>
      </c>
      <c r="P108" s="57">
        <v>28398000</v>
      </c>
      <c r="Q108" s="57" t="s">
        <v>774</v>
      </c>
      <c r="R108" s="57">
        <v>1</v>
      </c>
      <c r="S108" s="57" t="s">
        <v>314</v>
      </c>
      <c r="T108" s="57" t="s">
        <v>773</v>
      </c>
      <c r="U108" s="57" t="s">
        <v>772</v>
      </c>
      <c r="V108" s="57" t="s">
        <v>199</v>
      </c>
      <c r="W108" s="57" t="s">
        <v>181</v>
      </c>
      <c r="X108" s="57" t="s">
        <v>179</v>
      </c>
      <c r="Y108" s="57" t="s">
        <v>193</v>
      </c>
      <c r="Z108" s="57" t="s">
        <v>179</v>
      </c>
      <c r="AA108" s="57">
        <v>43936</v>
      </c>
      <c r="AB108" s="57">
        <v>43952</v>
      </c>
      <c r="AC108" s="57">
        <v>90121702</v>
      </c>
      <c r="AD108" s="57" t="s">
        <v>771</v>
      </c>
    </row>
    <row r="109" spans="1:30">
      <c r="A109" s="57">
        <v>621</v>
      </c>
      <c r="B109" s="57">
        <v>1351</v>
      </c>
      <c r="C109" s="57">
        <v>222000</v>
      </c>
      <c r="D109" s="57">
        <v>222000</v>
      </c>
      <c r="E109" s="57" t="s">
        <v>189</v>
      </c>
      <c r="F109" s="57">
        <v>10</v>
      </c>
      <c r="G109" s="57" t="s">
        <v>188</v>
      </c>
      <c r="H109" s="57" t="s">
        <v>179</v>
      </c>
      <c r="I109" s="57" t="s">
        <v>179</v>
      </c>
      <c r="J109" s="57" t="s">
        <v>0</v>
      </c>
      <c r="K109" s="57">
        <v>4</v>
      </c>
      <c r="L109" s="57" t="s">
        <v>358</v>
      </c>
      <c r="M109" s="57" t="s">
        <v>330</v>
      </c>
      <c r="N109" s="57">
        <v>36640000</v>
      </c>
      <c r="O109" s="57">
        <v>0</v>
      </c>
      <c r="P109" s="57">
        <v>36640000</v>
      </c>
      <c r="Q109" s="57" t="s">
        <v>770</v>
      </c>
      <c r="R109" s="57">
        <v>1</v>
      </c>
      <c r="S109" s="57" t="s">
        <v>447</v>
      </c>
      <c r="T109" s="57" t="s">
        <v>769</v>
      </c>
      <c r="U109" s="57" t="s">
        <v>768</v>
      </c>
      <c r="V109" s="57" t="s">
        <v>199</v>
      </c>
      <c r="W109" s="57" t="s">
        <v>181</v>
      </c>
      <c r="X109" s="57" t="s">
        <v>179</v>
      </c>
      <c r="Y109" s="57" t="s">
        <v>193</v>
      </c>
      <c r="Z109" s="57">
        <v>43934</v>
      </c>
      <c r="AA109" s="57">
        <v>43936</v>
      </c>
      <c r="AB109" s="57">
        <v>43952</v>
      </c>
      <c r="AC109" s="57">
        <v>81111800</v>
      </c>
      <c r="AD109" s="57" t="s">
        <v>767</v>
      </c>
    </row>
    <row r="110" spans="1:30">
      <c r="A110" s="57">
        <v>653</v>
      </c>
      <c r="B110" s="57">
        <v>1353</v>
      </c>
      <c r="C110" s="57">
        <v>222000</v>
      </c>
      <c r="D110" s="57">
        <v>120000</v>
      </c>
      <c r="E110" s="57" t="s">
        <v>189</v>
      </c>
      <c r="F110" s="57">
        <v>11</v>
      </c>
      <c r="G110" s="57" t="s">
        <v>188</v>
      </c>
      <c r="H110" s="57" t="s">
        <v>179</v>
      </c>
      <c r="I110" s="57" t="s">
        <v>179</v>
      </c>
      <c r="J110" s="57" t="s">
        <v>0</v>
      </c>
      <c r="K110" s="57">
        <v>4</v>
      </c>
      <c r="L110" s="57" t="s">
        <v>358</v>
      </c>
      <c r="M110" s="57" t="s">
        <v>330</v>
      </c>
      <c r="N110" s="57">
        <v>12000000</v>
      </c>
      <c r="O110" s="57">
        <v>0</v>
      </c>
      <c r="P110" s="57">
        <v>12000000</v>
      </c>
      <c r="Q110" s="57" t="s">
        <v>766</v>
      </c>
      <c r="R110" s="57">
        <v>1</v>
      </c>
      <c r="S110" s="57" t="s">
        <v>223</v>
      </c>
      <c r="T110" s="57" t="s">
        <v>765</v>
      </c>
      <c r="U110" s="57" t="s">
        <v>179</v>
      </c>
      <c r="V110" s="57" t="s">
        <v>199</v>
      </c>
      <c r="W110" s="57" t="s">
        <v>181</v>
      </c>
      <c r="X110" s="57" t="s">
        <v>179</v>
      </c>
      <c r="Y110" s="57" t="s">
        <v>263</v>
      </c>
      <c r="Z110" s="57">
        <v>43929</v>
      </c>
      <c r="AA110" s="57">
        <v>43941</v>
      </c>
      <c r="AB110" s="57">
        <v>43962</v>
      </c>
      <c r="AC110" s="57">
        <v>80101504</v>
      </c>
      <c r="AD110" s="57" t="s">
        <v>764</v>
      </c>
    </row>
    <row r="111" spans="1:30">
      <c r="A111" s="57">
        <v>1123</v>
      </c>
      <c r="B111" s="57">
        <v>1357</v>
      </c>
      <c r="C111" s="57">
        <v>211000</v>
      </c>
      <c r="D111" s="57">
        <v>211000</v>
      </c>
      <c r="E111" s="57" t="s">
        <v>206</v>
      </c>
      <c r="F111" s="57">
        <v>27</v>
      </c>
      <c r="G111" s="57" t="s">
        <v>188</v>
      </c>
      <c r="H111" s="57" t="s">
        <v>179</v>
      </c>
      <c r="I111" s="57" t="s">
        <v>179</v>
      </c>
      <c r="J111" s="57" t="s">
        <v>0</v>
      </c>
      <c r="K111" s="57">
        <v>1</v>
      </c>
      <c r="L111" s="57" t="s">
        <v>358</v>
      </c>
      <c r="M111" s="57" t="s">
        <v>330</v>
      </c>
      <c r="N111" s="57">
        <v>129999600</v>
      </c>
      <c r="O111" s="57">
        <v>0</v>
      </c>
      <c r="P111" s="57">
        <v>129999600</v>
      </c>
      <c r="Q111" s="57" t="s">
        <v>763</v>
      </c>
      <c r="R111" s="57">
        <v>1</v>
      </c>
      <c r="S111" s="57" t="s">
        <v>762</v>
      </c>
      <c r="T111" s="57" t="s">
        <v>761</v>
      </c>
      <c r="U111" s="57" t="s">
        <v>760</v>
      </c>
      <c r="V111" s="57" t="s">
        <v>199</v>
      </c>
      <c r="W111" s="57" t="s">
        <v>181</v>
      </c>
      <c r="X111" s="57" t="s">
        <v>179</v>
      </c>
      <c r="Y111" s="57" t="s">
        <v>263</v>
      </c>
      <c r="Z111" s="57" t="s">
        <v>179</v>
      </c>
      <c r="AA111" s="57">
        <v>43934</v>
      </c>
      <c r="AB111" s="57">
        <v>43942</v>
      </c>
      <c r="AC111" s="57">
        <v>80101509</v>
      </c>
      <c r="AD111" s="57" t="s">
        <v>759</v>
      </c>
    </row>
    <row r="112" spans="1:30">
      <c r="A112" s="57">
        <v>691</v>
      </c>
      <c r="B112" s="57">
        <v>1361</v>
      </c>
      <c r="C112" s="57">
        <v>210000</v>
      </c>
      <c r="D112" s="57">
        <v>210000</v>
      </c>
      <c r="E112" s="57" t="s">
        <v>189</v>
      </c>
      <c r="F112" s="57">
        <v>13</v>
      </c>
      <c r="G112" s="57" t="s">
        <v>188</v>
      </c>
      <c r="H112" s="57" t="s">
        <v>179</v>
      </c>
      <c r="I112" s="57" t="s">
        <v>179</v>
      </c>
      <c r="J112" s="57" t="s">
        <v>0</v>
      </c>
      <c r="K112" s="57">
        <v>1</v>
      </c>
      <c r="L112" s="57" t="s">
        <v>358</v>
      </c>
      <c r="M112" s="57" t="s">
        <v>330</v>
      </c>
      <c r="N112" s="57">
        <v>107100000</v>
      </c>
      <c r="O112" s="57">
        <v>0</v>
      </c>
      <c r="P112" s="57">
        <v>107100000</v>
      </c>
      <c r="Q112" s="57" t="s">
        <v>758</v>
      </c>
      <c r="R112" s="57">
        <v>1</v>
      </c>
      <c r="S112" s="57" t="s">
        <v>309</v>
      </c>
      <c r="T112" s="57" t="s">
        <v>757</v>
      </c>
      <c r="U112" s="57" t="s">
        <v>756</v>
      </c>
      <c r="V112" s="57" t="s">
        <v>199</v>
      </c>
      <c r="W112" s="57" t="s">
        <v>181</v>
      </c>
      <c r="X112" s="57" t="s">
        <v>179</v>
      </c>
      <c r="Y112" s="57" t="s">
        <v>193</v>
      </c>
      <c r="Z112" s="57">
        <v>43956</v>
      </c>
      <c r="AA112" s="57">
        <v>43958</v>
      </c>
      <c r="AB112" s="57">
        <v>43962</v>
      </c>
      <c r="AC112" s="57">
        <v>80101504</v>
      </c>
      <c r="AD112" s="57" t="s">
        <v>755</v>
      </c>
    </row>
    <row r="113" spans="1:30">
      <c r="A113" s="57">
        <v>989</v>
      </c>
      <c r="B113" s="57">
        <v>1371</v>
      </c>
      <c r="C113" s="57">
        <v>222000</v>
      </c>
      <c r="D113" s="57">
        <v>120000</v>
      </c>
      <c r="E113" s="57" t="s">
        <v>206</v>
      </c>
      <c r="F113" s="57">
        <v>25</v>
      </c>
      <c r="G113" s="57" t="s">
        <v>188</v>
      </c>
      <c r="H113" s="57" t="s">
        <v>179</v>
      </c>
      <c r="I113" s="57" t="s">
        <v>179</v>
      </c>
      <c r="J113" s="57" t="s">
        <v>0</v>
      </c>
      <c r="K113" s="57">
        <v>4</v>
      </c>
      <c r="L113" s="57" t="s">
        <v>358</v>
      </c>
      <c r="M113" s="57" t="s">
        <v>330</v>
      </c>
      <c r="N113" s="57">
        <v>19236000</v>
      </c>
      <c r="O113" s="57">
        <v>0</v>
      </c>
      <c r="P113" s="57">
        <v>19236000</v>
      </c>
      <c r="Q113" s="57" t="s">
        <v>754</v>
      </c>
      <c r="R113" s="57">
        <v>1</v>
      </c>
      <c r="S113" s="57" t="s">
        <v>234</v>
      </c>
      <c r="T113" s="57" t="s">
        <v>222</v>
      </c>
      <c r="U113" s="57" t="s">
        <v>753</v>
      </c>
      <c r="V113" s="57" t="s">
        <v>199</v>
      </c>
      <c r="W113" s="57" t="s">
        <v>181</v>
      </c>
      <c r="X113" s="57" t="s">
        <v>179</v>
      </c>
      <c r="Y113" s="57" t="s">
        <v>193</v>
      </c>
      <c r="Z113" s="57" t="s">
        <v>179</v>
      </c>
      <c r="AA113" s="57">
        <v>43983</v>
      </c>
      <c r="AB113" s="57">
        <v>43997</v>
      </c>
      <c r="AC113" s="57">
        <v>80121700</v>
      </c>
      <c r="AD113" s="57" t="s">
        <v>752</v>
      </c>
    </row>
    <row r="114" spans="1:30">
      <c r="A114" s="57">
        <v>724</v>
      </c>
      <c r="B114" s="57">
        <v>1372</v>
      </c>
      <c r="C114" s="57">
        <v>222000</v>
      </c>
      <c r="D114" s="57">
        <v>120000</v>
      </c>
      <c r="E114" s="57" t="s">
        <v>189</v>
      </c>
      <c r="F114" s="57">
        <v>16</v>
      </c>
      <c r="G114" s="57" t="s">
        <v>188</v>
      </c>
      <c r="H114" s="57" t="s">
        <v>179</v>
      </c>
      <c r="I114" s="57" t="s">
        <v>179</v>
      </c>
      <c r="J114" s="57" t="s">
        <v>0</v>
      </c>
      <c r="K114" s="57">
        <v>4</v>
      </c>
      <c r="L114" s="57" t="s">
        <v>358</v>
      </c>
      <c r="M114" s="57" t="s">
        <v>330</v>
      </c>
      <c r="N114" s="57">
        <v>18320000</v>
      </c>
      <c r="O114" s="57">
        <v>0</v>
      </c>
      <c r="P114" s="57">
        <v>18320000</v>
      </c>
      <c r="Q114" s="57" t="s">
        <v>751</v>
      </c>
      <c r="R114" s="57">
        <v>1</v>
      </c>
      <c r="S114" s="57" t="s">
        <v>234</v>
      </c>
      <c r="T114" s="57" t="s">
        <v>750</v>
      </c>
      <c r="U114" s="57" t="s">
        <v>368</v>
      </c>
      <c r="V114" s="57" t="s">
        <v>199</v>
      </c>
      <c r="W114" s="57" t="s">
        <v>181</v>
      </c>
      <c r="X114" s="57" t="s">
        <v>179</v>
      </c>
      <c r="Y114" s="57" t="s">
        <v>193</v>
      </c>
      <c r="Z114" s="57">
        <v>43976</v>
      </c>
      <c r="AA114" s="57">
        <v>43983</v>
      </c>
      <c r="AB114" s="57">
        <v>43992</v>
      </c>
      <c r="AC114" s="57">
        <v>80101500</v>
      </c>
      <c r="AD114" s="57" t="s">
        <v>749</v>
      </c>
    </row>
    <row r="115" spans="1:30">
      <c r="A115" s="57">
        <v>725</v>
      </c>
      <c r="B115" s="57">
        <v>1373</v>
      </c>
      <c r="C115" s="57">
        <v>222000</v>
      </c>
      <c r="D115" s="57">
        <v>120000</v>
      </c>
      <c r="E115" s="57" t="s">
        <v>189</v>
      </c>
      <c r="F115" s="57">
        <v>16</v>
      </c>
      <c r="G115" s="57" t="s">
        <v>188</v>
      </c>
      <c r="H115" s="57" t="s">
        <v>179</v>
      </c>
      <c r="I115" s="57" t="s">
        <v>179</v>
      </c>
      <c r="J115" s="57" t="s">
        <v>0</v>
      </c>
      <c r="K115" s="57">
        <v>4</v>
      </c>
      <c r="L115" s="57" t="s">
        <v>358</v>
      </c>
      <c r="M115" s="57" t="s">
        <v>330</v>
      </c>
      <c r="N115" s="57">
        <v>24584000</v>
      </c>
      <c r="O115" s="57">
        <v>0</v>
      </c>
      <c r="P115" s="57">
        <v>24584000</v>
      </c>
      <c r="Q115" s="57" t="s">
        <v>748</v>
      </c>
      <c r="R115" s="57">
        <v>1</v>
      </c>
      <c r="S115" s="57" t="s">
        <v>413</v>
      </c>
      <c r="T115" s="57" t="s">
        <v>747</v>
      </c>
      <c r="U115" s="57" t="s">
        <v>746</v>
      </c>
      <c r="V115" s="57" t="s">
        <v>199</v>
      </c>
      <c r="W115" s="57" t="s">
        <v>181</v>
      </c>
      <c r="X115" s="57" t="s">
        <v>179</v>
      </c>
      <c r="Y115" s="57" t="s">
        <v>193</v>
      </c>
      <c r="Z115" s="57">
        <v>43976</v>
      </c>
      <c r="AA115" s="57">
        <v>43983</v>
      </c>
      <c r="AB115" s="57">
        <v>43992</v>
      </c>
      <c r="AC115" s="57">
        <v>80101500</v>
      </c>
      <c r="AD115" s="57" t="s">
        <v>745</v>
      </c>
    </row>
    <row r="116" spans="1:30">
      <c r="A116" s="57">
        <v>721</v>
      </c>
      <c r="B116" s="57">
        <v>1374</v>
      </c>
      <c r="C116" s="57">
        <v>222000</v>
      </c>
      <c r="D116" s="57">
        <v>120000</v>
      </c>
      <c r="E116" s="57" t="s">
        <v>189</v>
      </c>
      <c r="F116" s="57">
        <v>16</v>
      </c>
      <c r="G116" s="57" t="s">
        <v>188</v>
      </c>
      <c r="H116" s="57" t="s">
        <v>179</v>
      </c>
      <c r="I116" s="57" t="s">
        <v>179</v>
      </c>
      <c r="J116" s="57" t="s">
        <v>0</v>
      </c>
      <c r="K116" s="57">
        <v>4</v>
      </c>
      <c r="L116" s="57" t="s">
        <v>358</v>
      </c>
      <c r="M116" s="57" t="s">
        <v>330</v>
      </c>
      <c r="N116" s="57">
        <v>9560000</v>
      </c>
      <c r="O116" s="57">
        <v>0</v>
      </c>
      <c r="P116" s="57">
        <v>9560000</v>
      </c>
      <c r="Q116" s="57" t="s">
        <v>744</v>
      </c>
      <c r="R116" s="57">
        <v>1</v>
      </c>
      <c r="S116" s="57" t="s">
        <v>234</v>
      </c>
      <c r="T116" s="57" t="s">
        <v>743</v>
      </c>
      <c r="U116" s="57" t="s">
        <v>742</v>
      </c>
      <c r="V116" s="57" t="s">
        <v>199</v>
      </c>
      <c r="W116" s="57" t="s">
        <v>181</v>
      </c>
      <c r="X116" s="57" t="s">
        <v>179</v>
      </c>
      <c r="Y116" s="57" t="s">
        <v>263</v>
      </c>
      <c r="Z116" s="57">
        <v>43976</v>
      </c>
      <c r="AA116" s="57">
        <v>43983</v>
      </c>
      <c r="AB116" s="57">
        <v>43992</v>
      </c>
      <c r="AC116" s="57">
        <v>80161506</v>
      </c>
      <c r="AD116" s="57" t="s">
        <v>741</v>
      </c>
    </row>
    <row r="117" spans="1:30">
      <c r="A117" s="57">
        <v>722</v>
      </c>
      <c r="B117" s="57">
        <v>1375</v>
      </c>
      <c r="C117" s="57">
        <v>222000</v>
      </c>
      <c r="D117" s="57">
        <v>120000</v>
      </c>
      <c r="E117" s="57" t="s">
        <v>189</v>
      </c>
      <c r="F117" s="57">
        <v>16</v>
      </c>
      <c r="G117" s="57" t="s">
        <v>188</v>
      </c>
      <c r="H117" s="57" t="s">
        <v>179</v>
      </c>
      <c r="I117" s="57" t="s">
        <v>179</v>
      </c>
      <c r="J117" s="57" t="s">
        <v>0</v>
      </c>
      <c r="K117" s="57">
        <v>4</v>
      </c>
      <c r="L117" s="57" t="s">
        <v>358</v>
      </c>
      <c r="M117" s="57" t="s">
        <v>330</v>
      </c>
      <c r="N117" s="57">
        <v>21072000</v>
      </c>
      <c r="O117" s="57">
        <v>0</v>
      </c>
      <c r="P117" s="57">
        <v>21072000</v>
      </c>
      <c r="Q117" s="57" t="s">
        <v>740</v>
      </c>
      <c r="R117" s="57">
        <v>1</v>
      </c>
      <c r="S117" s="57" t="s">
        <v>314</v>
      </c>
      <c r="T117" s="57" t="s">
        <v>739</v>
      </c>
      <c r="U117" s="57" t="s">
        <v>738</v>
      </c>
      <c r="V117" s="57" t="s">
        <v>199</v>
      </c>
      <c r="W117" s="57" t="s">
        <v>181</v>
      </c>
      <c r="X117" s="57" t="s">
        <v>179</v>
      </c>
      <c r="Y117" s="57" t="s">
        <v>193</v>
      </c>
      <c r="Z117" s="57">
        <v>43976</v>
      </c>
      <c r="AA117" s="57">
        <v>43983</v>
      </c>
      <c r="AB117" s="57">
        <v>43992</v>
      </c>
      <c r="AC117" s="57">
        <v>85101601</v>
      </c>
      <c r="AD117" s="57" t="s">
        <v>737</v>
      </c>
    </row>
    <row r="118" spans="1:30">
      <c r="A118" s="57">
        <v>894</v>
      </c>
      <c r="B118" s="57">
        <v>1376</v>
      </c>
      <c r="C118" s="57">
        <v>222000</v>
      </c>
      <c r="D118" s="57">
        <v>120000</v>
      </c>
      <c r="E118" s="57" t="s">
        <v>206</v>
      </c>
      <c r="F118" s="57">
        <v>22</v>
      </c>
      <c r="G118" s="57" t="s">
        <v>188</v>
      </c>
      <c r="H118" s="57" t="s">
        <v>179</v>
      </c>
      <c r="I118" s="57" t="s">
        <v>179</v>
      </c>
      <c r="J118" s="57" t="s">
        <v>0</v>
      </c>
      <c r="K118" s="57">
        <v>4</v>
      </c>
      <c r="L118" s="57" t="s">
        <v>358</v>
      </c>
      <c r="M118" s="57" t="s">
        <v>330</v>
      </c>
      <c r="N118" s="57">
        <v>26335000</v>
      </c>
      <c r="O118" s="57">
        <v>0</v>
      </c>
      <c r="P118" s="57">
        <v>26335000</v>
      </c>
      <c r="Q118" s="57" t="s">
        <v>736</v>
      </c>
      <c r="R118" s="57">
        <v>1</v>
      </c>
      <c r="S118" s="57" t="s">
        <v>617</v>
      </c>
      <c r="T118" s="57" t="s">
        <v>735</v>
      </c>
      <c r="U118" s="57" t="s">
        <v>734</v>
      </c>
      <c r="V118" s="57" t="s">
        <v>199</v>
      </c>
      <c r="W118" s="57" t="s">
        <v>181</v>
      </c>
      <c r="X118" s="57" t="s">
        <v>179</v>
      </c>
      <c r="Y118" s="57" t="s">
        <v>193</v>
      </c>
      <c r="Z118" s="57" t="s">
        <v>179</v>
      </c>
      <c r="AA118" s="57">
        <v>43990</v>
      </c>
      <c r="AB118" s="57">
        <v>43992</v>
      </c>
      <c r="AC118" s="57">
        <v>80121601</v>
      </c>
      <c r="AD118" s="57" t="s">
        <v>733</v>
      </c>
    </row>
    <row r="119" spans="1:30">
      <c r="A119" s="57">
        <v>750</v>
      </c>
      <c r="B119" s="57">
        <v>1377</v>
      </c>
      <c r="C119" s="57">
        <v>222000</v>
      </c>
      <c r="D119" s="57">
        <v>120000</v>
      </c>
      <c r="E119" s="57" t="s">
        <v>189</v>
      </c>
      <c r="F119" s="57">
        <v>17</v>
      </c>
      <c r="G119" s="57" t="s">
        <v>188</v>
      </c>
      <c r="H119" s="57" t="s">
        <v>179</v>
      </c>
      <c r="I119" s="57" t="s">
        <v>179</v>
      </c>
      <c r="J119" s="57" t="s">
        <v>0</v>
      </c>
      <c r="K119" s="57">
        <v>4</v>
      </c>
      <c r="L119" s="57" t="s">
        <v>358</v>
      </c>
      <c r="M119" s="57" t="s">
        <v>330</v>
      </c>
      <c r="N119" s="57">
        <v>24872000</v>
      </c>
      <c r="O119" s="57">
        <v>0</v>
      </c>
      <c r="P119" s="57">
        <v>24872000</v>
      </c>
      <c r="Q119" s="57" t="s">
        <v>732</v>
      </c>
      <c r="R119" s="57">
        <v>1</v>
      </c>
      <c r="S119" s="57" t="s">
        <v>234</v>
      </c>
      <c r="T119" s="57" t="s">
        <v>731</v>
      </c>
      <c r="U119" s="57" t="s">
        <v>723</v>
      </c>
      <c r="V119" s="57" t="s">
        <v>199</v>
      </c>
      <c r="W119" s="57" t="s">
        <v>181</v>
      </c>
      <c r="X119" s="57" t="s">
        <v>179</v>
      </c>
      <c r="Y119" s="57" t="s">
        <v>193</v>
      </c>
      <c r="Z119" s="57">
        <v>43985</v>
      </c>
      <c r="AA119" s="57">
        <v>43990</v>
      </c>
      <c r="AB119" s="57">
        <v>43992</v>
      </c>
      <c r="AC119" s="57">
        <v>80101509</v>
      </c>
      <c r="AD119" s="57" t="s">
        <v>730</v>
      </c>
    </row>
    <row r="120" spans="1:30">
      <c r="A120" s="57">
        <v>751</v>
      </c>
      <c r="B120" s="57">
        <v>1378</v>
      </c>
      <c r="C120" s="57">
        <v>222000</v>
      </c>
      <c r="D120" s="57">
        <v>120000</v>
      </c>
      <c r="E120" s="57" t="s">
        <v>189</v>
      </c>
      <c r="F120" s="57">
        <v>17</v>
      </c>
      <c r="G120" s="57" t="s">
        <v>188</v>
      </c>
      <c r="H120" s="57" t="s">
        <v>179</v>
      </c>
      <c r="I120" s="57" t="s">
        <v>179</v>
      </c>
      <c r="J120" s="57" t="s">
        <v>0</v>
      </c>
      <c r="K120" s="57">
        <v>4</v>
      </c>
      <c r="L120" s="57" t="s">
        <v>358</v>
      </c>
      <c r="M120" s="57" t="s">
        <v>330</v>
      </c>
      <c r="N120" s="57">
        <v>70240000</v>
      </c>
      <c r="O120" s="57">
        <v>0</v>
      </c>
      <c r="P120" s="57">
        <v>70240000</v>
      </c>
      <c r="Q120" s="57" t="s">
        <v>729</v>
      </c>
      <c r="R120" s="57">
        <v>4</v>
      </c>
      <c r="S120" s="57" t="s">
        <v>234</v>
      </c>
      <c r="T120" s="57" t="s">
        <v>728</v>
      </c>
      <c r="U120" s="57" t="s">
        <v>727</v>
      </c>
      <c r="V120" s="57" t="s">
        <v>199</v>
      </c>
      <c r="W120" s="57" t="s">
        <v>181</v>
      </c>
      <c r="X120" s="57" t="s">
        <v>179</v>
      </c>
      <c r="Y120" s="57" t="s">
        <v>193</v>
      </c>
      <c r="Z120" s="57">
        <v>43985</v>
      </c>
      <c r="AA120" s="57">
        <v>43990</v>
      </c>
      <c r="AB120" s="57">
        <v>43992</v>
      </c>
      <c r="AC120" s="57">
        <v>80101509</v>
      </c>
      <c r="AD120" s="57" t="s">
        <v>726</v>
      </c>
    </row>
    <row r="121" spans="1:30">
      <c r="A121" s="57">
        <v>752</v>
      </c>
      <c r="B121" s="57">
        <v>1379</v>
      </c>
      <c r="C121" s="57">
        <v>222000</v>
      </c>
      <c r="D121" s="57">
        <v>120000</v>
      </c>
      <c r="E121" s="57" t="s">
        <v>189</v>
      </c>
      <c r="F121" s="57">
        <v>17</v>
      </c>
      <c r="G121" s="57" t="s">
        <v>188</v>
      </c>
      <c r="H121" s="57" t="s">
        <v>179</v>
      </c>
      <c r="I121" s="57" t="s">
        <v>179</v>
      </c>
      <c r="J121" s="57" t="s">
        <v>0</v>
      </c>
      <c r="K121" s="57">
        <v>4</v>
      </c>
      <c r="L121" s="57" t="s">
        <v>358</v>
      </c>
      <c r="M121" s="57" t="s">
        <v>330</v>
      </c>
      <c r="N121" s="57">
        <v>30380000</v>
      </c>
      <c r="O121" s="57">
        <v>0</v>
      </c>
      <c r="P121" s="57">
        <v>30380000</v>
      </c>
      <c r="Q121" s="57" t="s">
        <v>725</v>
      </c>
      <c r="R121" s="57">
        <v>1</v>
      </c>
      <c r="S121" s="57" t="s">
        <v>234</v>
      </c>
      <c r="T121" s="57" t="s">
        <v>724</v>
      </c>
      <c r="U121" s="57" t="s">
        <v>723</v>
      </c>
      <c r="V121" s="57" t="s">
        <v>199</v>
      </c>
      <c r="W121" s="57" t="s">
        <v>181</v>
      </c>
      <c r="X121" s="57" t="s">
        <v>179</v>
      </c>
      <c r="Y121" s="57" t="s">
        <v>193</v>
      </c>
      <c r="Z121" s="57">
        <v>43985</v>
      </c>
      <c r="AA121" s="57">
        <v>43990</v>
      </c>
      <c r="AB121" s="57">
        <v>43992</v>
      </c>
      <c r="AC121" s="57">
        <v>80101509</v>
      </c>
      <c r="AD121" s="57" t="s">
        <v>722</v>
      </c>
    </row>
    <row r="122" spans="1:30">
      <c r="A122" s="57">
        <v>753</v>
      </c>
      <c r="B122" s="57">
        <v>1380</v>
      </c>
      <c r="C122" s="57">
        <v>222000</v>
      </c>
      <c r="D122" s="57">
        <v>120000</v>
      </c>
      <c r="E122" s="57" t="s">
        <v>189</v>
      </c>
      <c r="F122" s="57">
        <v>17</v>
      </c>
      <c r="G122" s="57" t="s">
        <v>188</v>
      </c>
      <c r="H122" s="57" t="s">
        <v>179</v>
      </c>
      <c r="I122" s="57" t="s">
        <v>179</v>
      </c>
      <c r="J122" s="57" t="s">
        <v>0</v>
      </c>
      <c r="K122" s="57">
        <v>4</v>
      </c>
      <c r="L122" s="57" t="s">
        <v>358</v>
      </c>
      <c r="M122" s="57" t="s">
        <v>330</v>
      </c>
      <c r="N122" s="57">
        <v>18438000</v>
      </c>
      <c r="O122" s="57">
        <v>0</v>
      </c>
      <c r="P122" s="57">
        <v>18438000</v>
      </c>
      <c r="Q122" s="57" t="s">
        <v>721</v>
      </c>
      <c r="R122" s="57">
        <v>1</v>
      </c>
      <c r="S122" s="57" t="s">
        <v>314</v>
      </c>
      <c r="T122" s="57" t="s">
        <v>668</v>
      </c>
      <c r="U122" s="57" t="s">
        <v>720</v>
      </c>
      <c r="V122" s="57" t="s">
        <v>199</v>
      </c>
      <c r="W122" s="57" t="s">
        <v>181</v>
      </c>
      <c r="X122" s="57" t="s">
        <v>179</v>
      </c>
      <c r="Y122" s="57" t="s">
        <v>193</v>
      </c>
      <c r="Z122" s="57">
        <v>43985</v>
      </c>
      <c r="AA122" s="57">
        <v>43990</v>
      </c>
      <c r="AB122" s="57">
        <v>43992</v>
      </c>
      <c r="AC122" s="57">
        <v>80161506</v>
      </c>
      <c r="AD122" s="57" t="s">
        <v>719</v>
      </c>
    </row>
    <row r="123" spans="1:30">
      <c r="A123" s="57">
        <v>797</v>
      </c>
      <c r="B123" s="57">
        <v>1381</v>
      </c>
      <c r="C123" s="57">
        <v>222000</v>
      </c>
      <c r="D123" s="57">
        <v>120000</v>
      </c>
      <c r="E123" s="57" t="s">
        <v>206</v>
      </c>
      <c r="F123" s="57">
        <v>19</v>
      </c>
      <c r="G123" s="57" t="s">
        <v>188</v>
      </c>
      <c r="H123" s="57" t="s">
        <v>179</v>
      </c>
      <c r="I123" s="57" t="s">
        <v>179</v>
      </c>
      <c r="J123" s="57" t="s">
        <v>0</v>
      </c>
      <c r="K123" s="57">
        <v>4</v>
      </c>
      <c r="L123" s="57" t="s">
        <v>358</v>
      </c>
      <c r="M123" s="57" t="s">
        <v>330</v>
      </c>
      <c r="N123" s="57">
        <v>14046000</v>
      </c>
      <c r="O123" s="57">
        <v>0</v>
      </c>
      <c r="P123" s="57">
        <v>14046000</v>
      </c>
      <c r="Q123" s="57" t="s">
        <v>718</v>
      </c>
      <c r="R123" s="57">
        <v>1</v>
      </c>
      <c r="S123" s="57" t="s">
        <v>314</v>
      </c>
      <c r="T123" s="57" t="s">
        <v>717</v>
      </c>
      <c r="U123" s="57" t="s">
        <v>716</v>
      </c>
      <c r="V123" s="57" t="s">
        <v>199</v>
      </c>
      <c r="W123" s="57" t="s">
        <v>181</v>
      </c>
      <c r="X123" s="57" t="s">
        <v>179</v>
      </c>
      <c r="Y123" s="57" t="s">
        <v>263</v>
      </c>
      <c r="Z123" s="57" t="s">
        <v>179</v>
      </c>
      <c r="AA123" s="57">
        <v>43990</v>
      </c>
      <c r="AB123" s="57">
        <v>43992</v>
      </c>
      <c r="AC123" s="57">
        <v>80161500</v>
      </c>
      <c r="AD123" s="57" t="s">
        <v>715</v>
      </c>
    </row>
    <row r="124" spans="1:30">
      <c r="A124" s="57">
        <v>791</v>
      </c>
      <c r="B124" s="57">
        <v>1382</v>
      </c>
      <c r="C124" s="57">
        <v>222000</v>
      </c>
      <c r="D124" s="57">
        <v>120000</v>
      </c>
      <c r="E124" s="57" t="s">
        <v>206</v>
      </c>
      <c r="F124" s="57">
        <v>18</v>
      </c>
      <c r="G124" s="57" t="s">
        <v>188</v>
      </c>
      <c r="H124" s="57" t="s">
        <v>179</v>
      </c>
      <c r="I124" s="57" t="s">
        <v>179</v>
      </c>
      <c r="J124" s="57" t="s">
        <v>0</v>
      </c>
      <c r="K124" s="57">
        <v>4</v>
      </c>
      <c r="L124" s="57" t="s">
        <v>358</v>
      </c>
      <c r="M124" s="57" t="s">
        <v>330</v>
      </c>
      <c r="N124" s="57">
        <v>26340000</v>
      </c>
      <c r="O124" s="57">
        <v>0</v>
      </c>
      <c r="P124" s="57">
        <v>26340000</v>
      </c>
      <c r="Q124" s="57" t="s">
        <v>714</v>
      </c>
      <c r="R124" s="57">
        <v>2</v>
      </c>
      <c r="S124" s="57" t="s">
        <v>314</v>
      </c>
      <c r="T124" s="57" t="s">
        <v>713</v>
      </c>
      <c r="U124" s="57" t="s">
        <v>557</v>
      </c>
      <c r="V124" s="57" t="s">
        <v>199</v>
      </c>
      <c r="W124" s="57" t="s">
        <v>181</v>
      </c>
      <c r="X124" s="57" t="s">
        <v>179</v>
      </c>
      <c r="Y124" s="57" t="s">
        <v>263</v>
      </c>
      <c r="Z124" s="57" t="s">
        <v>179</v>
      </c>
      <c r="AA124" s="57">
        <v>43990</v>
      </c>
      <c r="AB124" s="57">
        <v>43992</v>
      </c>
      <c r="AC124" s="57">
        <v>80161500</v>
      </c>
      <c r="AD124" s="57" t="s">
        <v>712</v>
      </c>
    </row>
    <row r="125" spans="1:30">
      <c r="A125" s="57">
        <v>756</v>
      </c>
      <c r="B125" s="57">
        <v>1383</v>
      </c>
      <c r="C125" s="57">
        <v>222000</v>
      </c>
      <c r="D125" s="57">
        <v>120000</v>
      </c>
      <c r="E125" s="57" t="s">
        <v>189</v>
      </c>
      <c r="F125" s="57">
        <v>17</v>
      </c>
      <c r="G125" s="57" t="s">
        <v>188</v>
      </c>
      <c r="H125" s="57" t="s">
        <v>179</v>
      </c>
      <c r="I125" s="57" t="s">
        <v>179</v>
      </c>
      <c r="J125" s="57" t="s">
        <v>0</v>
      </c>
      <c r="K125" s="57">
        <v>4</v>
      </c>
      <c r="L125" s="57" t="s">
        <v>358</v>
      </c>
      <c r="M125" s="57" t="s">
        <v>330</v>
      </c>
      <c r="N125" s="57">
        <v>13758000</v>
      </c>
      <c r="O125" s="57">
        <v>0</v>
      </c>
      <c r="P125" s="57">
        <v>13758000</v>
      </c>
      <c r="Q125" s="57" t="s">
        <v>711</v>
      </c>
      <c r="R125" s="57">
        <v>1</v>
      </c>
      <c r="S125" s="57" t="s">
        <v>314</v>
      </c>
      <c r="T125" s="57" t="s">
        <v>710</v>
      </c>
      <c r="U125" s="57" t="s">
        <v>709</v>
      </c>
      <c r="V125" s="57" t="s">
        <v>199</v>
      </c>
      <c r="W125" s="57" t="s">
        <v>181</v>
      </c>
      <c r="X125" s="57" t="s">
        <v>179</v>
      </c>
      <c r="Y125" s="57" t="s">
        <v>263</v>
      </c>
      <c r="Z125" s="57">
        <v>43985</v>
      </c>
      <c r="AA125" s="57">
        <v>43990</v>
      </c>
      <c r="AB125" s="57">
        <v>43992</v>
      </c>
      <c r="AC125" s="57">
        <v>80161500</v>
      </c>
      <c r="AD125" s="57" t="s">
        <v>708</v>
      </c>
    </row>
    <row r="126" spans="1:30">
      <c r="A126" s="57">
        <v>1145</v>
      </c>
      <c r="B126" s="57">
        <v>1384</v>
      </c>
      <c r="C126" s="57">
        <v>222000</v>
      </c>
      <c r="D126" s="57">
        <v>120000</v>
      </c>
      <c r="E126" s="57" t="s">
        <v>206</v>
      </c>
      <c r="F126" s="57">
        <v>28</v>
      </c>
      <c r="G126" s="57" t="s">
        <v>188</v>
      </c>
      <c r="H126" s="57" t="s">
        <v>179</v>
      </c>
      <c r="I126" s="57" t="s">
        <v>179</v>
      </c>
      <c r="J126" s="57" t="s">
        <v>0</v>
      </c>
      <c r="K126" s="57">
        <v>4</v>
      </c>
      <c r="L126" s="57" t="s">
        <v>358</v>
      </c>
      <c r="M126" s="57" t="s">
        <v>330</v>
      </c>
      <c r="N126" s="57">
        <v>9219000</v>
      </c>
      <c r="O126" s="57">
        <v>0</v>
      </c>
      <c r="P126" s="57">
        <v>9219000</v>
      </c>
      <c r="Q126" s="57" t="s">
        <v>707</v>
      </c>
      <c r="R126" s="57">
        <v>1</v>
      </c>
      <c r="S126" s="57" t="s">
        <v>223</v>
      </c>
      <c r="T126" s="57" t="s">
        <v>706</v>
      </c>
      <c r="U126" s="57" t="s">
        <v>705</v>
      </c>
      <c r="V126" s="57" t="s">
        <v>199</v>
      </c>
      <c r="W126" s="57" t="s">
        <v>181</v>
      </c>
      <c r="X126" s="57" t="s">
        <v>179</v>
      </c>
      <c r="Y126" s="57" t="s">
        <v>263</v>
      </c>
      <c r="Z126" s="57" t="s">
        <v>179</v>
      </c>
      <c r="AA126" s="57">
        <v>43990</v>
      </c>
      <c r="AB126" s="57">
        <v>43992</v>
      </c>
      <c r="AC126" s="57">
        <v>80161500</v>
      </c>
      <c r="AD126" s="57" t="s">
        <v>704</v>
      </c>
    </row>
    <row r="127" spans="1:30">
      <c r="A127" s="57">
        <v>747</v>
      </c>
      <c r="B127" s="57">
        <v>1391</v>
      </c>
      <c r="C127" s="57">
        <v>222000</v>
      </c>
      <c r="D127" s="57">
        <v>222000</v>
      </c>
      <c r="E127" s="57" t="s">
        <v>189</v>
      </c>
      <c r="F127" s="57">
        <v>18</v>
      </c>
      <c r="G127" s="57" t="s">
        <v>188</v>
      </c>
      <c r="H127" s="57" t="s">
        <v>179</v>
      </c>
      <c r="I127" s="57" t="s">
        <v>179</v>
      </c>
      <c r="J127" s="57" t="s">
        <v>0</v>
      </c>
      <c r="K127" s="57">
        <v>1</v>
      </c>
      <c r="L127" s="57" t="s">
        <v>358</v>
      </c>
      <c r="M127" s="57" t="s">
        <v>330</v>
      </c>
      <c r="N127" s="57">
        <v>23556000</v>
      </c>
      <c r="O127" s="57">
        <v>0</v>
      </c>
      <c r="P127" s="57">
        <v>23556000</v>
      </c>
      <c r="Q127" s="57" t="s">
        <v>703</v>
      </c>
      <c r="R127" s="57">
        <v>1</v>
      </c>
      <c r="S127" s="57" t="s">
        <v>387</v>
      </c>
      <c r="T127" s="57" t="s">
        <v>702</v>
      </c>
      <c r="U127" s="57" t="s">
        <v>701</v>
      </c>
      <c r="V127" s="57" t="s">
        <v>199</v>
      </c>
      <c r="W127" s="57" t="s">
        <v>181</v>
      </c>
      <c r="X127" s="57" t="s">
        <v>179</v>
      </c>
      <c r="Y127" s="57" t="s">
        <v>193</v>
      </c>
      <c r="Z127" s="57">
        <v>43992</v>
      </c>
      <c r="AA127" s="57">
        <v>43992</v>
      </c>
      <c r="AB127" s="57">
        <v>43997</v>
      </c>
      <c r="AC127" s="57">
        <v>81101500</v>
      </c>
      <c r="AD127" s="57" t="s">
        <v>700</v>
      </c>
    </row>
    <row r="128" spans="1:30">
      <c r="A128" s="57">
        <v>792</v>
      </c>
      <c r="B128" s="57">
        <v>1394</v>
      </c>
      <c r="C128" s="57">
        <v>214000</v>
      </c>
      <c r="D128" s="57">
        <v>214000</v>
      </c>
      <c r="E128" s="57" t="s">
        <v>189</v>
      </c>
      <c r="F128" s="57">
        <v>18</v>
      </c>
      <c r="G128" s="57" t="s">
        <v>188</v>
      </c>
      <c r="H128" s="57" t="s">
        <v>179</v>
      </c>
      <c r="I128" s="57" t="s">
        <v>179</v>
      </c>
      <c r="J128" s="57" t="s">
        <v>0</v>
      </c>
      <c r="K128" s="57">
        <v>1</v>
      </c>
      <c r="L128" s="57" t="s">
        <v>358</v>
      </c>
      <c r="M128" s="57" t="s">
        <v>330</v>
      </c>
      <c r="N128" s="57">
        <v>80760000</v>
      </c>
      <c r="O128" s="57">
        <v>0</v>
      </c>
      <c r="P128" s="57">
        <v>80760000</v>
      </c>
      <c r="Q128" s="57" t="s">
        <v>699</v>
      </c>
      <c r="R128" s="57">
        <v>2</v>
      </c>
      <c r="S128" s="57" t="s">
        <v>309</v>
      </c>
      <c r="T128" s="57" t="s">
        <v>698</v>
      </c>
      <c r="U128" s="57" t="s">
        <v>697</v>
      </c>
      <c r="V128" s="57" t="s">
        <v>199</v>
      </c>
      <c r="W128" s="57" t="s">
        <v>181</v>
      </c>
      <c r="X128" s="57" t="s">
        <v>179</v>
      </c>
      <c r="Y128" s="57" t="s">
        <v>193</v>
      </c>
      <c r="Z128" s="57">
        <v>43998</v>
      </c>
      <c r="AA128" s="57">
        <v>43998</v>
      </c>
      <c r="AB128" s="57">
        <v>44027</v>
      </c>
      <c r="AC128" s="57">
        <v>80161504</v>
      </c>
      <c r="AD128" s="57" t="s">
        <v>696</v>
      </c>
    </row>
    <row r="129" spans="1:30">
      <c r="A129" s="57">
        <v>851</v>
      </c>
      <c r="B129" s="57">
        <v>1398</v>
      </c>
      <c r="C129" s="57">
        <v>200040</v>
      </c>
      <c r="D129" s="57">
        <v>200040</v>
      </c>
      <c r="E129" s="57" t="s">
        <v>206</v>
      </c>
      <c r="F129" s="57">
        <v>20</v>
      </c>
      <c r="G129" s="57" t="s">
        <v>188</v>
      </c>
      <c r="H129" s="57" t="s">
        <v>179</v>
      </c>
      <c r="I129" s="57" t="s">
        <v>179</v>
      </c>
      <c r="J129" s="57" t="s">
        <v>0</v>
      </c>
      <c r="K129" s="57">
        <v>1</v>
      </c>
      <c r="L129" s="57" t="s">
        <v>358</v>
      </c>
      <c r="M129" s="57" t="s">
        <v>330</v>
      </c>
      <c r="N129" s="57">
        <v>81000000</v>
      </c>
      <c r="O129" s="57">
        <v>0</v>
      </c>
      <c r="P129" s="57">
        <v>81000000</v>
      </c>
      <c r="Q129" s="57" t="s">
        <v>695</v>
      </c>
      <c r="R129" s="57">
        <v>1</v>
      </c>
      <c r="S129" s="57" t="s">
        <v>309</v>
      </c>
      <c r="T129" s="57" t="s">
        <v>694</v>
      </c>
      <c r="U129" s="57" t="s">
        <v>693</v>
      </c>
      <c r="V129" s="57" t="s">
        <v>199</v>
      </c>
      <c r="W129" s="57" t="s">
        <v>181</v>
      </c>
      <c r="X129" s="57" t="s">
        <v>179</v>
      </c>
      <c r="Y129" s="57" t="s">
        <v>193</v>
      </c>
      <c r="Z129" s="57" t="s">
        <v>179</v>
      </c>
      <c r="AA129" s="57">
        <v>43998</v>
      </c>
      <c r="AB129" s="57">
        <v>44004</v>
      </c>
      <c r="AC129" s="57">
        <v>80101504</v>
      </c>
      <c r="AD129" s="57" t="s">
        <v>692</v>
      </c>
    </row>
    <row r="130" spans="1:30">
      <c r="A130" s="57">
        <v>789</v>
      </c>
      <c r="B130" s="57">
        <v>1399</v>
      </c>
      <c r="C130" s="57">
        <v>214000</v>
      </c>
      <c r="D130" s="57">
        <v>214000</v>
      </c>
      <c r="E130" s="57" t="s">
        <v>189</v>
      </c>
      <c r="F130" s="57">
        <v>18</v>
      </c>
      <c r="G130" s="57" t="s">
        <v>188</v>
      </c>
      <c r="H130" s="57" t="s">
        <v>179</v>
      </c>
      <c r="I130" s="57" t="s">
        <v>179</v>
      </c>
      <c r="J130" s="57" t="s">
        <v>0</v>
      </c>
      <c r="K130" s="57">
        <v>1</v>
      </c>
      <c r="L130" s="57" t="s">
        <v>358</v>
      </c>
      <c r="M130" s="57" t="s">
        <v>330</v>
      </c>
      <c r="N130" s="57">
        <v>40380000</v>
      </c>
      <c r="O130" s="57">
        <v>0</v>
      </c>
      <c r="P130" s="57">
        <v>40380000</v>
      </c>
      <c r="Q130" s="57" t="s">
        <v>691</v>
      </c>
      <c r="R130" s="57">
        <v>1</v>
      </c>
      <c r="S130" s="57" t="s">
        <v>309</v>
      </c>
      <c r="T130" s="57" t="s">
        <v>690</v>
      </c>
      <c r="U130" s="57" t="s">
        <v>689</v>
      </c>
      <c r="V130" s="57" t="s">
        <v>199</v>
      </c>
      <c r="W130" s="57" t="s">
        <v>181</v>
      </c>
      <c r="X130" s="57" t="s">
        <v>179</v>
      </c>
      <c r="Y130" s="57" t="s">
        <v>193</v>
      </c>
      <c r="Z130" s="57">
        <v>43998</v>
      </c>
      <c r="AA130" s="57">
        <v>43998</v>
      </c>
      <c r="AB130" s="57">
        <v>44027</v>
      </c>
      <c r="AC130" s="57">
        <v>80161504</v>
      </c>
      <c r="AD130" s="57" t="s">
        <v>688</v>
      </c>
    </row>
    <row r="131" spans="1:30">
      <c r="A131" s="57">
        <v>1040</v>
      </c>
      <c r="B131" s="57">
        <v>1400</v>
      </c>
      <c r="C131" s="57">
        <v>214000</v>
      </c>
      <c r="D131" s="57">
        <v>214000</v>
      </c>
      <c r="E131" s="57" t="s">
        <v>206</v>
      </c>
      <c r="F131" s="57">
        <v>26</v>
      </c>
      <c r="G131" s="57" t="s">
        <v>188</v>
      </c>
      <c r="H131" s="57" t="s">
        <v>179</v>
      </c>
      <c r="I131" s="57" t="s">
        <v>179</v>
      </c>
      <c r="J131" s="57" t="s">
        <v>0</v>
      </c>
      <c r="K131" s="57">
        <v>1</v>
      </c>
      <c r="L131" s="57" t="s">
        <v>358</v>
      </c>
      <c r="M131" s="57" t="s">
        <v>330</v>
      </c>
      <c r="N131" s="57">
        <v>26920000</v>
      </c>
      <c r="O131" s="57">
        <v>0</v>
      </c>
      <c r="P131" s="57">
        <v>26920000</v>
      </c>
      <c r="Q131" s="57" t="s">
        <v>687</v>
      </c>
      <c r="R131" s="57">
        <v>1</v>
      </c>
      <c r="S131" s="57" t="s">
        <v>387</v>
      </c>
      <c r="T131" s="57" t="s">
        <v>686</v>
      </c>
      <c r="U131" s="57" t="s">
        <v>685</v>
      </c>
      <c r="V131" s="57" t="s">
        <v>199</v>
      </c>
      <c r="W131" s="57" t="s">
        <v>181</v>
      </c>
      <c r="X131" s="57" t="s">
        <v>179</v>
      </c>
      <c r="Y131" s="57" t="s">
        <v>193</v>
      </c>
      <c r="Z131" s="57" t="s">
        <v>179</v>
      </c>
      <c r="AA131" s="57">
        <v>43998</v>
      </c>
      <c r="AB131" s="57">
        <v>44027</v>
      </c>
      <c r="AC131" s="57">
        <v>80161504</v>
      </c>
      <c r="AD131" s="57" t="s">
        <v>684</v>
      </c>
    </row>
    <row r="132" spans="1:30">
      <c r="A132" s="57">
        <v>1120</v>
      </c>
      <c r="B132" s="57">
        <v>1401</v>
      </c>
      <c r="C132" s="57">
        <v>200040</v>
      </c>
      <c r="D132" s="57">
        <v>200040</v>
      </c>
      <c r="E132" s="57" t="s">
        <v>206</v>
      </c>
      <c r="F132" s="57">
        <v>27</v>
      </c>
      <c r="G132" s="57" t="s">
        <v>188</v>
      </c>
      <c r="H132" s="57" t="s">
        <v>179</v>
      </c>
      <c r="I132" s="57" t="s">
        <v>179</v>
      </c>
      <c r="J132" s="57" t="s">
        <v>0</v>
      </c>
      <c r="K132" s="57">
        <v>1</v>
      </c>
      <c r="L132" s="57" t="s">
        <v>358</v>
      </c>
      <c r="M132" s="57" t="s">
        <v>330</v>
      </c>
      <c r="N132" s="57">
        <v>31908000</v>
      </c>
      <c r="O132" s="57">
        <v>0</v>
      </c>
      <c r="P132" s="57">
        <v>31908000</v>
      </c>
      <c r="Q132" s="57" t="s">
        <v>683</v>
      </c>
      <c r="R132" s="57">
        <v>1</v>
      </c>
      <c r="S132" s="57" t="s">
        <v>387</v>
      </c>
      <c r="T132" s="57" t="s">
        <v>679</v>
      </c>
      <c r="U132" s="57" t="s">
        <v>678</v>
      </c>
      <c r="V132" s="57" t="s">
        <v>199</v>
      </c>
      <c r="W132" s="57" t="s">
        <v>181</v>
      </c>
      <c r="X132" s="57" t="s">
        <v>179</v>
      </c>
      <c r="Y132" s="57" t="s">
        <v>193</v>
      </c>
      <c r="Z132" s="57" t="s">
        <v>179</v>
      </c>
      <c r="AA132" s="57">
        <v>44020</v>
      </c>
      <c r="AB132" s="57">
        <v>44070</v>
      </c>
      <c r="AC132" s="57">
        <v>80101504</v>
      </c>
      <c r="AD132" s="57" t="s">
        <v>681</v>
      </c>
    </row>
    <row r="133" spans="1:30">
      <c r="A133" s="57">
        <v>1121</v>
      </c>
      <c r="B133" s="57">
        <v>1402</v>
      </c>
      <c r="C133" s="57">
        <v>200040</v>
      </c>
      <c r="D133" s="57">
        <v>200040</v>
      </c>
      <c r="E133" s="57" t="s">
        <v>206</v>
      </c>
      <c r="F133" s="57">
        <v>27</v>
      </c>
      <c r="G133" s="57" t="s">
        <v>188</v>
      </c>
      <c r="H133" s="57" t="s">
        <v>179</v>
      </c>
      <c r="I133" s="57" t="s">
        <v>179</v>
      </c>
      <c r="J133" s="57" t="s">
        <v>0</v>
      </c>
      <c r="K133" s="57">
        <v>1</v>
      </c>
      <c r="L133" s="57" t="s">
        <v>358</v>
      </c>
      <c r="M133" s="57" t="s">
        <v>330</v>
      </c>
      <c r="N133" s="57">
        <v>31908000</v>
      </c>
      <c r="O133" s="57">
        <v>0</v>
      </c>
      <c r="P133" s="57">
        <v>31908000</v>
      </c>
      <c r="Q133" s="57" t="s">
        <v>682</v>
      </c>
      <c r="R133" s="57">
        <v>1</v>
      </c>
      <c r="S133" s="57" t="s">
        <v>387</v>
      </c>
      <c r="T133" s="57" t="s">
        <v>679</v>
      </c>
      <c r="U133" s="57" t="s">
        <v>678</v>
      </c>
      <c r="V133" s="57" t="s">
        <v>199</v>
      </c>
      <c r="W133" s="57" t="s">
        <v>181</v>
      </c>
      <c r="X133" s="57" t="s">
        <v>179</v>
      </c>
      <c r="Y133" s="57" t="s">
        <v>193</v>
      </c>
      <c r="Z133" s="57" t="s">
        <v>179</v>
      </c>
      <c r="AA133" s="57">
        <v>44020</v>
      </c>
      <c r="AB133" s="57">
        <v>44070</v>
      </c>
      <c r="AC133" s="57">
        <v>80101504</v>
      </c>
      <c r="AD133" s="57" t="s">
        <v>681</v>
      </c>
    </row>
    <row r="134" spans="1:30">
      <c r="A134" s="57">
        <v>1122</v>
      </c>
      <c r="B134" s="57">
        <v>1403</v>
      </c>
      <c r="C134" s="57">
        <v>200040</v>
      </c>
      <c r="D134" s="57">
        <v>200040</v>
      </c>
      <c r="E134" s="57" t="s">
        <v>206</v>
      </c>
      <c r="F134" s="57">
        <v>27</v>
      </c>
      <c r="G134" s="57" t="s">
        <v>188</v>
      </c>
      <c r="H134" s="57" t="s">
        <v>179</v>
      </c>
      <c r="I134" s="57" t="s">
        <v>179</v>
      </c>
      <c r="J134" s="57" t="s">
        <v>0</v>
      </c>
      <c r="K134" s="57">
        <v>1</v>
      </c>
      <c r="L134" s="57" t="s">
        <v>358</v>
      </c>
      <c r="M134" s="57" t="s">
        <v>330</v>
      </c>
      <c r="N134" s="57">
        <v>31908000</v>
      </c>
      <c r="O134" s="57">
        <v>0</v>
      </c>
      <c r="P134" s="57">
        <v>31908000</v>
      </c>
      <c r="Q134" s="57" t="s">
        <v>680</v>
      </c>
      <c r="R134" s="57">
        <v>1</v>
      </c>
      <c r="S134" s="57" t="s">
        <v>387</v>
      </c>
      <c r="T134" s="57" t="s">
        <v>679</v>
      </c>
      <c r="U134" s="57" t="s">
        <v>678</v>
      </c>
      <c r="V134" s="57" t="s">
        <v>199</v>
      </c>
      <c r="W134" s="57" t="s">
        <v>181</v>
      </c>
      <c r="X134" s="57" t="s">
        <v>179</v>
      </c>
      <c r="Y134" s="57" t="s">
        <v>193</v>
      </c>
      <c r="Z134" s="57" t="s">
        <v>179</v>
      </c>
      <c r="AA134" s="57">
        <v>44020</v>
      </c>
      <c r="AB134" s="57">
        <v>44070</v>
      </c>
      <c r="AC134" s="57">
        <v>80101504</v>
      </c>
      <c r="AD134" s="57" t="s">
        <v>677</v>
      </c>
    </row>
    <row r="135" spans="1:30">
      <c r="A135" s="57">
        <v>822</v>
      </c>
      <c r="B135" s="57">
        <v>1404</v>
      </c>
      <c r="C135" s="57">
        <v>222000</v>
      </c>
      <c r="D135" s="57">
        <v>120000</v>
      </c>
      <c r="E135" s="57" t="s">
        <v>189</v>
      </c>
      <c r="F135" s="57">
        <v>19</v>
      </c>
      <c r="G135" s="57" t="s">
        <v>188</v>
      </c>
      <c r="H135" s="57" t="s">
        <v>179</v>
      </c>
      <c r="I135" s="57" t="s">
        <v>179</v>
      </c>
      <c r="J135" s="57" t="s">
        <v>0</v>
      </c>
      <c r="K135" s="57">
        <v>4</v>
      </c>
      <c r="L135" s="57" t="s">
        <v>358</v>
      </c>
      <c r="M135" s="57" t="s">
        <v>330</v>
      </c>
      <c r="N135" s="57">
        <v>22330000</v>
      </c>
      <c r="O135" s="57">
        <v>0</v>
      </c>
      <c r="P135" s="57">
        <v>22330000</v>
      </c>
      <c r="Q135" s="57" t="s">
        <v>676</v>
      </c>
      <c r="R135" s="57">
        <v>1</v>
      </c>
      <c r="S135" s="57" t="s">
        <v>617</v>
      </c>
      <c r="T135" s="57" t="s">
        <v>675</v>
      </c>
      <c r="U135" s="57" t="s">
        <v>372</v>
      </c>
      <c r="V135" s="57" t="s">
        <v>199</v>
      </c>
      <c r="W135" s="57" t="s">
        <v>181</v>
      </c>
      <c r="X135" s="57" t="s">
        <v>179</v>
      </c>
      <c r="Y135" s="57" t="s">
        <v>193</v>
      </c>
      <c r="Z135" s="57">
        <v>44015</v>
      </c>
      <c r="AA135" s="57">
        <v>44025</v>
      </c>
      <c r="AB135" s="57">
        <v>44032</v>
      </c>
      <c r="AC135" s="57">
        <v>80121700</v>
      </c>
      <c r="AD135" s="57" t="s">
        <v>674</v>
      </c>
    </row>
    <row r="136" spans="1:30">
      <c r="A136" s="57">
        <v>800</v>
      </c>
      <c r="B136" s="57">
        <v>1406</v>
      </c>
      <c r="C136" s="57">
        <v>212000</v>
      </c>
      <c r="D136" s="57">
        <v>212000</v>
      </c>
      <c r="E136" s="57" t="s">
        <v>189</v>
      </c>
      <c r="F136" s="57">
        <v>19</v>
      </c>
      <c r="G136" s="57" t="s">
        <v>188</v>
      </c>
      <c r="H136" s="57" t="s">
        <v>179</v>
      </c>
      <c r="I136" s="57" t="s">
        <v>179</v>
      </c>
      <c r="J136" s="57" t="s">
        <v>0</v>
      </c>
      <c r="K136" s="57">
        <v>1</v>
      </c>
      <c r="L136" s="57" t="s">
        <v>358</v>
      </c>
      <c r="M136" s="57" t="s">
        <v>330</v>
      </c>
      <c r="N136" s="57">
        <v>43895000</v>
      </c>
      <c r="O136" s="57">
        <v>0</v>
      </c>
      <c r="P136" s="57">
        <v>43895000</v>
      </c>
      <c r="Q136" s="57" t="s">
        <v>673</v>
      </c>
      <c r="R136" s="57">
        <v>1</v>
      </c>
      <c r="S136" s="57" t="s">
        <v>243</v>
      </c>
      <c r="T136" s="57" t="s">
        <v>672</v>
      </c>
      <c r="U136" s="57" t="s">
        <v>671</v>
      </c>
      <c r="V136" s="57" t="s">
        <v>199</v>
      </c>
      <c r="W136" s="57" t="s">
        <v>181</v>
      </c>
      <c r="X136" s="57" t="s">
        <v>179</v>
      </c>
      <c r="Y136" s="57" t="s">
        <v>193</v>
      </c>
      <c r="Z136" s="57">
        <v>44012</v>
      </c>
      <c r="AA136" s="57">
        <v>44012</v>
      </c>
      <c r="AB136" s="57">
        <v>44043</v>
      </c>
      <c r="AC136" s="57">
        <v>80111600</v>
      </c>
      <c r="AD136" s="57" t="s">
        <v>670</v>
      </c>
    </row>
    <row r="137" spans="1:30">
      <c r="A137" s="57">
        <v>990</v>
      </c>
      <c r="B137" s="57">
        <v>1415</v>
      </c>
      <c r="C137" s="57">
        <v>222000</v>
      </c>
      <c r="D137" s="57">
        <v>120000</v>
      </c>
      <c r="E137" s="57" t="s">
        <v>206</v>
      </c>
      <c r="F137" s="57">
        <v>24</v>
      </c>
      <c r="G137" s="57" t="s">
        <v>188</v>
      </c>
      <c r="H137" s="57" t="s">
        <v>179</v>
      </c>
      <c r="I137" s="57" t="s">
        <v>179</v>
      </c>
      <c r="J137" s="57" t="s">
        <v>0</v>
      </c>
      <c r="K137" s="57">
        <v>4</v>
      </c>
      <c r="L137" s="57" t="s">
        <v>358</v>
      </c>
      <c r="M137" s="57" t="s">
        <v>330</v>
      </c>
      <c r="N137" s="57">
        <v>12292000</v>
      </c>
      <c r="O137" s="57">
        <v>0</v>
      </c>
      <c r="P137" s="57">
        <v>12292000</v>
      </c>
      <c r="Q137" s="57" t="s">
        <v>669</v>
      </c>
      <c r="R137" s="57">
        <v>1</v>
      </c>
      <c r="S137" s="57" t="s">
        <v>234</v>
      </c>
      <c r="T137" s="57" t="s">
        <v>668</v>
      </c>
      <c r="U137" s="57" t="s">
        <v>667</v>
      </c>
      <c r="V137" s="57" t="s">
        <v>199</v>
      </c>
      <c r="W137" s="57" t="s">
        <v>181</v>
      </c>
      <c r="X137" s="57" t="s">
        <v>179</v>
      </c>
      <c r="Y137" s="57" t="s">
        <v>263</v>
      </c>
      <c r="Z137" s="57" t="s">
        <v>179</v>
      </c>
      <c r="AA137" s="57">
        <v>44018</v>
      </c>
      <c r="AB137" s="57">
        <v>44025</v>
      </c>
      <c r="AC137" s="57">
        <v>80161500</v>
      </c>
      <c r="AD137" s="57" t="s">
        <v>666</v>
      </c>
    </row>
    <row r="138" spans="1:30">
      <c r="A138" s="57">
        <v>835</v>
      </c>
      <c r="B138" s="57">
        <v>1417</v>
      </c>
      <c r="C138" s="57">
        <v>213000</v>
      </c>
      <c r="D138" s="57">
        <v>213000</v>
      </c>
      <c r="E138" s="57" t="s">
        <v>189</v>
      </c>
      <c r="F138" s="57">
        <v>20</v>
      </c>
      <c r="G138" s="57" t="s">
        <v>188</v>
      </c>
      <c r="H138" s="57" t="s">
        <v>179</v>
      </c>
      <c r="I138" s="57" t="s">
        <v>179</v>
      </c>
      <c r="J138" s="57" t="s">
        <v>0</v>
      </c>
      <c r="K138" s="57">
        <v>1</v>
      </c>
      <c r="L138" s="57" t="s">
        <v>358</v>
      </c>
      <c r="M138" s="57" t="s">
        <v>330</v>
      </c>
      <c r="N138" s="57">
        <v>61032600</v>
      </c>
      <c r="O138" s="57">
        <v>0</v>
      </c>
      <c r="P138" s="57">
        <v>61032600</v>
      </c>
      <c r="Q138" s="57" t="s">
        <v>665</v>
      </c>
      <c r="R138" s="57">
        <v>2</v>
      </c>
      <c r="S138" s="57" t="s">
        <v>664</v>
      </c>
      <c r="T138" s="57" t="s">
        <v>663</v>
      </c>
      <c r="U138" s="57" t="s">
        <v>662</v>
      </c>
      <c r="V138" s="57" t="s">
        <v>199</v>
      </c>
      <c r="W138" s="57" t="s">
        <v>181</v>
      </c>
      <c r="X138" s="57" t="s">
        <v>179</v>
      </c>
      <c r="Y138" s="57" t="s">
        <v>193</v>
      </c>
      <c r="Z138" s="57">
        <v>44033</v>
      </c>
      <c r="AA138" s="57">
        <v>44040</v>
      </c>
      <c r="AB138" s="57">
        <v>44069</v>
      </c>
      <c r="AC138" s="57">
        <v>84111502</v>
      </c>
      <c r="AD138" s="57" t="s">
        <v>661</v>
      </c>
    </row>
    <row r="139" spans="1:30">
      <c r="A139" s="57">
        <v>837</v>
      </c>
      <c r="B139" s="57">
        <v>1418</v>
      </c>
      <c r="C139" s="57">
        <v>213000</v>
      </c>
      <c r="D139" s="57">
        <v>213000</v>
      </c>
      <c r="E139" s="57" t="s">
        <v>189</v>
      </c>
      <c r="F139" s="57">
        <v>20</v>
      </c>
      <c r="G139" s="57" t="s">
        <v>188</v>
      </c>
      <c r="H139" s="57" t="s">
        <v>179</v>
      </c>
      <c r="I139" s="57" t="s">
        <v>179</v>
      </c>
      <c r="J139" s="57" t="s">
        <v>0</v>
      </c>
      <c r="K139" s="57">
        <v>1</v>
      </c>
      <c r="L139" s="57" t="s">
        <v>358</v>
      </c>
      <c r="M139" s="57" t="s">
        <v>330</v>
      </c>
      <c r="N139" s="57">
        <v>55163334</v>
      </c>
      <c r="O139" s="57">
        <v>0</v>
      </c>
      <c r="P139" s="57">
        <v>55163334</v>
      </c>
      <c r="Q139" s="57" t="s">
        <v>660</v>
      </c>
      <c r="R139" s="57">
        <v>2</v>
      </c>
      <c r="S139" s="57" t="s">
        <v>659</v>
      </c>
      <c r="T139" s="57" t="s">
        <v>658</v>
      </c>
      <c r="U139" s="57" t="s">
        <v>657</v>
      </c>
      <c r="V139" s="57" t="s">
        <v>199</v>
      </c>
      <c r="W139" s="57" t="s">
        <v>181</v>
      </c>
      <c r="X139" s="57" t="s">
        <v>179</v>
      </c>
      <c r="Y139" s="57" t="s">
        <v>193</v>
      </c>
      <c r="Z139" s="57">
        <v>44033</v>
      </c>
      <c r="AA139" s="57">
        <v>44039</v>
      </c>
      <c r="AB139" s="57">
        <v>44064</v>
      </c>
      <c r="AC139" s="57">
        <v>84111502</v>
      </c>
      <c r="AD139" s="57" t="s">
        <v>656</v>
      </c>
    </row>
    <row r="140" spans="1:30">
      <c r="A140" s="57">
        <v>832</v>
      </c>
      <c r="B140" s="57">
        <v>1419</v>
      </c>
      <c r="C140" s="57">
        <v>217000</v>
      </c>
      <c r="D140" s="57">
        <v>217200</v>
      </c>
      <c r="E140" s="57" t="s">
        <v>189</v>
      </c>
      <c r="F140" s="57">
        <v>20</v>
      </c>
      <c r="G140" s="57" t="s">
        <v>188</v>
      </c>
      <c r="H140" s="57" t="s">
        <v>179</v>
      </c>
      <c r="I140" s="57" t="s">
        <v>179</v>
      </c>
      <c r="J140" s="57" t="s">
        <v>0</v>
      </c>
      <c r="K140" s="57">
        <v>1</v>
      </c>
      <c r="L140" s="57" t="s">
        <v>358</v>
      </c>
      <c r="M140" s="57" t="s">
        <v>330</v>
      </c>
      <c r="N140" s="57">
        <v>26300000</v>
      </c>
      <c r="O140" s="57">
        <v>0</v>
      </c>
      <c r="P140" s="57">
        <v>26300000</v>
      </c>
      <c r="Q140" s="57" t="s">
        <v>655</v>
      </c>
      <c r="R140" s="57">
        <v>1</v>
      </c>
      <c r="S140" s="57" t="s">
        <v>243</v>
      </c>
      <c r="T140" s="57" t="s">
        <v>654</v>
      </c>
      <c r="U140" s="57" t="s">
        <v>653</v>
      </c>
      <c r="V140" s="57" t="s">
        <v>199</v>
      </c>
      <c r="W140" s="57" t="s">
        <v>181</v>
      </c>
      <c r="X140" s="57" t="s">
        <v>179</v>
      </c>
      <c r="Y140" s="57" t="s">
        <v>193</v>
      </c>
      <c r="Z140" s="57">
        <v>43843</v>
      </c>
      <c r="AA140" s="57">
        <v>43843</v>
      </c>
      <c r="AB140" s="57">
        <v>44044</v>
      </c>
      <c r="AC140" s="57">
        <v>80161504</v>
      </c>
      <c r="AD140" s="57" t="s">
        <v>652</v>
      </c>
    </row>
    <row r="141" spans="1:30">
      <c r="A141" s="57">
        <v>1134</v>
      </c>
      <c r="B141" s="57">
        <v>1420</v>
      </c>
      <c r="C141" s="57">
        <v>200040</v>
      </c>
      <c r="D141" s="57">
        <v>200040</v>
      </c>
      <c r="E141" s="57" t="s">
        <v>206</v>
      </c>
      <c r="F141" s="57">
        <v>28</v>
      </c>
      <c r="G141" s="57" t="s">
        <v>188</v>
      </c>
      <c r="H141" s="57" t="s">
        <v>179</v>
      </c>
      <c r="I141" s="57" t="s">
        <v>179</v>
      </c>
      <c r="J141" s="57" t="s">
        <v>0</v>
      </c>
      <c r="K141" s="57">
        <v>1</v>
      </c>
      <c r="L141" s="57" t="s">
        <v>358</v>
      </c>
      <c r="M141" s="57" t="s">
        <v>330</v>
      </c>
      <c r="N141" s="57">
        <v>31090000</v>
      </c>
      <c r="O141" s="57">
        <v>0</v>
      </c>
      <c r="P141" s="57">
        <v>31090000</v>
      </c>
      <c r="Q141" s="57" t="s">
        <v>651</v>
      </c>
      <c r="R141" s="57">
        <v>1</v>
      </c>
      <c r="S141" s="57" t="s">
        <v>243</v>
      </c>
      <c r="T141" s="57" t="s">
        <v>650</v>
      </c>
      <c r="U141" s="57" t="s">
        <v>649</v>
      </c>
      <c r="V141" s="57" t="s">
        <v>199</v>
      </c>
      <c r="W141" s="57" t="s">
        <v>181</v>
      </c>
      <c r="X141" s="57" t="s">
        <v>179</v>
      </c>
      <c r="Y141" s="57" t="s">
        <v>193</v>
      </c>
      <c r="Z141" s="57" t="s">
        <v>179</v>
      </c>
      <c r="AA141" s="57">
        <v>44025</v>
      </c>
      <c r="AB141" s="57">
        <v>44039</v>
      </c>
      <c r="AC141" s="57">
        <v>80101504</v>
      </c>
      <c r="AD141" s="57" t="s">
        <v>648</v>
      </c>
    </row>
    <row r="142" spans="1:30">
      <c r="A142" s="57">
        <v>964</v>
      </c>
      <c r="B142" s="57">
        <v>1421</v>
      </c>
      <c r="C142" s="57">
        <v>220000</v>
      </c>
      <c r="D142" s="57">
        <v>220000</v>
      </c>
      <c r="E142" s="57" t="s">
        <v>206</v>
      </c>
      <c r="F142" s="57">
        <v>23</v>
      </c>
      <c r="G142" s="57" t="s">
        <v>188</v>
      </c>
      <c r="H142" s="57" t="s">
        <v>179</v>
      </c>
      <c r="I142" s="57" t="s">
        <v>179</v>
      </c>
      <c r="J142" s="57" t="s">
        <v>0</v>
      </c>
      <c r="K142" s="57">
        <v>1</v>
      </c>
      <c r="L142" s="57" t="s">
        <v>358</v>
      </c>
      <c r="M142" s="57" t="s">
        <v>330</v>
      </c>
      <c r="N142" s="57">
        <v>39900000</v>
      </c>
      <c r="O142" s="57">
        <v>0</v>
      </c>
      <c r="P142" s="57">
        <v>39900000</v>
      </c>
      <c r="Q142" s="57" t="s">
        <v>647</v>
      </c>
      <c r="R142" s="57">
        <v>1</v>
      </c>
      <c r="S142" s="57" t="s">
        <v>646</v>
      </c>
      <c r="T142" s="57" t="s">
        <v>645</v>
      </c>
      <c r="U142" s="57" t="s">
        <v>644</v>
      </c>
      <c r="V142" s="57" t="s">
        <v>199</v>
      </c>
      <c r="W142" s="57" t="s">
        <v>181</v>
      </c>
      <c r="X142" s="57" t="s">
        <v>179</v>
      </c>
      <c r="Y142" s="57" t="s">
        <v>193</v>
      </c>
      <c r="Z142" s="57" t="s">
        <v>179</v>
      </c>
      <c r="AA142" s="57">
        <v>44018</v>
      </c>
      <c r="AB142" s="57">
        <v>44068</v>
      </c>
      <c r="AC142" s="57">
        <v>81111808</v>
      </c>
      <c r="AD142" s="57" t="s">
        <v>643</v>
      </c>
    </row>
    <row r="143" spans="1:30">
      <c r="A143" s="57">
        <v>840</v>
      </c>
      <c r="B143" s="57">
        <v>1422</v>
      </c>
      <c r="C143" s="57">
        <v>213000</v>
      </c>
      <c r="D143" s="57">
        <v>213000</v>
      </c>
      <c r="E143" s="57" t="s">
        <v>189</v>
      </c>
      <c r="F143" s="57">
        <v>20</v>
      </c>
      <c r="G143" s="57" t="s">
        <v>188</v>
      </c>
      <c r="H143" s="57" t="s">
        <v>179</v>
      </c>
      <c r="I143" s="57" t="s">
        <v>179</v>
      </c>
      <c r="J143" s="57" t="s">
        <v>0</v>
      </c>
      <c r="K143" s="57">
        <v>1</v>
      </c>
      <c r="L143" s="57" t="s">
        <v>358</v>
      </c>
      <c r="M143" s="57" t="s">
        <v>330</v>
      </c>
      <c r="N143" s="57">
        <v>14048000</v>
      </c>
      <c r="O143" s="57">
        <v>0</v>
      </c>
      <c r="P143" s="57">
        <v>14048000</v>
      </c>
      <c r="Q143" s="57" t="s">
        <v>642</v>
      </c>
      <c r="R143" s="57">
        <v>1</v>
      </c>
      <c r="S143" s="57" t="s">
        <v>641</v>
      </c>
      <c r="T143" s="57" t="s">
        <v>640</v>
      </c>
      <c r="U143" s="57" t="s">
        <v>639</v>
      </c>
      <c r="V143" s="57" t="s">
        <v>199</v>
      </c>
      <c r="W143" s="57" t="s">
        <v>181</v>
      </c>
      <c r="X143" s="57" t="s">
        <v>179</v>
      </c>
      <c r="Y143" s="57" t="s">
        <v>193</v>
      </c>
      <c r="Z143" s="57">
        <v>44033</v>
      </c>
      <c r="AA143" s="57">
        <v>44046</v>
      </c>
      <c r="AB143" s="57">
        <v>44099</v>
      </c>
      <c r="AC143" s="57">
        <v>84111502</v>
      </c>
      <c r="AD143" s="57" t="s">
        <v>638</v>
      </c>
    </row>
    <row r="144" spans="1:30">
      <c r="A144" s="57">
        <v>858</v>
      </c>
      <c r="B144" s="57">
        <v>1423</v>
      </c>
      <c r="C144" s="57">
        <v>220000</v>
      </c>
      <c r="D144" s="57">
        <v>220000</v>
      </c>
      <c r="E144" s="57" t="s">
        <v>189</v>
      </c>
      <c r="F144" s="57">
        <v>20</v>
      </c>
      <c r="G144" s="57" t="s">
        <v>188</v>
      </c>
      <c r="H144" s="57" t="s">
        <v>179</v>
      </c>
      <c r="I144" s="57" t="s">
        <v>179</v>
      </c>
      <c r="J144" s="57" t="s">
        <v>0</v>
      </c>
      <c r="K144" s="57">
        <v>1</v>
      </c>
      <c r="L144" s="57" t="s">
        <v>358</v>
      </c>
      <c r="M144" s="57" t="s">
        <v>330</v>
      </c>
      <c r="N144" s="57">
        <v>44506000</v>
      </c>
      <c r="O144" s="57">
        <v>0</v>
      </c>
      <c r="P144" s="57">
        <v>44506000</v>
      </c>
      <c r="Q144" s="57" t="s">
        <v>637</v>
      </c>
      <c r="R144" s="57">
        <v>1</v>
      </c>
      <c r="S144" s="57" t="s">
        <v>612</v>
      </c>
      <c r="T144" s="57" t="s">
        <v>636</v>
      </c>
      <c r="U144" s="57" t="s">
        <v>635</v>
      </c>
      <c r="V144" s="57" t="s">
        <v>199</v>
      </c>
      <c r="W144" s="57" t="s">
        <v>181</v>
      </c>
      <c r="X144" s="57" t="s">
        <v>179</v>
      </c>
      <c r="Y144" s="57" t="s">
        <v>193</v>
      </c>
      <c r="Z144" s="57">
        <v>44022</v>
      </c>
      <c r="AA144" s="57">
        <v>44022</v>
      </c>
      <c r="AB144" s="57">
        <v>44032</v>
      </c>
      <c r="AC144" s="57">
        <v>80161504</v>
      </c>
      <c r="AD144" s="57" t="s">
        <v>634</v>
      </c>
    </row>
    <row r="145" spans="1:30">
      <c r="A145" s="57">
        <v>841</v>
      </c>
      <c r="B145" s="57">
        <v>1424</v>
      </c>
      <c r="C145" s="57">
        <v>222000</v>
      </c>
      <c r="D145" s="57">
        <v>222200</v>
      </c>
      <c r="E145" s="57" t="s">
        <v>189</v>
      </c>
      <c r="F145" s="57">
        <v>20</v>
      </c>
      <c r="G145" s="57" t="s">
        <v>188</v>
      </c>
      <c r="H145" s="57" t="s">
        <v>179</v>
      </c>
      <c r="I145" s="57" t="s">
        <v>179</v>
      </c>
      <c r="J145" s="57" t="s">
        <v>0</v>
      </c>
      <c r="K145" s="57">
        <v>1</v>
      </c>
      <c r="L145" s="57" t="s">
        <v>358</v>
      </c>
      <c r="M145" s="57" t="s">
        <v>330</v>
      </c>
      <c r="N145" s="57">
        <v>44658000</v>
      </c>
      <c r="O145" s="57">
        <v>0</v>
      </c>
      <c r="P145" s="57">
        <v>44658000</v>
      </c>
      <c r="Q145" s="57" t="s">
        <v>633</v>
      </c>
      <c r="R145" s="57">
        <v>1</v>
      </c>
      <c r="S145" s="57" t="s">
        <v>309</v>
      </c>
      <c r="T145" s="57" t="s">
        <v>632</v>
      </c>
      <c r="U145" s="57" t="s">
        <v>631</v>
      </c>
      <c r="V145" s="57" t="s">
        <v>199</v>
      </c>
      <c r="W145" s="57" t="s">
        <v>181</v>
      </c>
      <c r="X145" s="57" t="s">
        <v>179</v>
      </c>
      <c r="Y145" s="57" t="s">
        <v>193</v>
      </c>
      <c r="Z145" s="57">
        <v>43984</v>
      </c>
      <c r="AA145" s="57">
        <v>44021</v>
      </c>
      <c r="AB145" s="57">
        <v>44033</v>
      </c>
      <c r="AC145" s="57">
        <v>80111500</v>
      </c>
      <c r="AD145" s="57" t="s">
        <v>599</v>
      </c>
    </row>
    <row r="146" spans="1:30">
      <c r="A146" s="57">
        <v>842</v>
      </c>
      <c r="B146" s="57">
        <v>1425</v>
      </c>
      <c r="C146" s="57">
        <v>222000</v>
      </c>
      <c r="D146" s="57">
        <v>222200</v>
      </c>
      <c r="E146" s="57" t="s">
        <v>189</v>
      </c>
      <c r="F146" s="57">
        <v>20</v>
      </c>
      <c r="G146" s="57" t="s">
        <v>188</v>
      </c>
      <c r="H146" s="57" t="s">
        <v>179</v>
      </c>
      <c r="I146" s="57" t="s">
        <v>179</v>
      </c>
      <c r="J146" s="57" t="s">
        <v>0</v>
      </c>
      <c r="K146" s="57">
        <v>1</v>
      </c>
      <c r="L146" s="57" t="s">
        <v>358</v>
      </c>
      <c r="M146" s="57" t="s">
        <v>330</v>
      </c>
      <c r="N146" s="57">
        <v>44658000</v>
      </c>
      <c r="O146" s="57">
        <v>0</v>
      </c>
      <c r="P146" s="57">
        <v>44658000</v>
      </c>
      <c r="Q146" s="57" t="s">
        <v>630</v>
      </c>
      <c r="R146" s="57">
        <v>1</v>
      </c>
      <c r="S146" s="57" t="s">
        <v>309</v>
      </c>
      <c r="T146" s="57" t="s">
        <v>629</v>
      </c>
      <c r="U146" s="57" t="s">
        <v>628</v>
      </c>
      <c r="V146" s="57" t="s">
        <v>199</v>
      </c>
      <c r="W146" s="57" t="s">
        <v>181</v>
      </c>
      <c r="X146" s="57" t="s">
        <v>179</v>
      </c>
      <c r="Y146" s="57" t="s">
        <v>193</v>
      </c>
      <c r="Z146" s="57">
        <v>43984</v>
      </c>
      <c r="AA146" s="57">
        <v>44021</v>
      </c>
      <c r="AB146" s="57">
        <v>44033</v>
      </c>
      <c r="AC146" s="57">
        <v>80111500</v>
      </c>
      <c r="AD146" s="57" t="s">
        <v>599</v>
      </c>
    </row>
    <row r="147" spans="1:30">
      <c r="A147" s="57">
        <v>843</v>
      </c>
      <c r="B147" s="57">
        <v>1426</v>
      </c>
      <c r="C147" s="57">
        <v>222000</v>
      </c>
      <c r="D147" s="57">
        <v>222200</v>
      </c>
      <c r="E147" s="57" t="s">
        <v>189</v>
      </c>
      <c r="F147" s="57">
        <v>20</v>
      </c>
      <c r="G147" s="57" t="s">
        <v>188</v>
      </c>
      <c r="H147" s="57" t="s">
        <v>179</v>
      </c>
      <c r="I147" s="57" t="s">
        <v>179</v>
      </c>
      <c r="J147" s="57" t="s">
        <v>0</v>
      </c>
      <c r="K147" s="57">
        <v>1</v>
      </c>
      <c r="L147" s="57" t="s">
        <v>358</v>
      </c>
      <c r="M147" s="57" t="s">
        <v>330</v>
      </c>
      <c r="N147" s="57">
        <v>44658000</v>
      </c>
      <c r="O147" s="57">
        <v>0</v>
      </c>
      <c r="P147" s="57">
        <v>44658000</v>
      </c>
      <c r="Q147" s="57" t="s">
        <v>627</v>
      </c>
      <c r="R147" s="57">
        <v>1</v>
      </c>
      <c r="S147" s="57" t="s">
        <v>309</v>
      </c>
      <c r="T147" s="57" t="s">
        <v>626</v>
      </c>
      <c r="U147" s="57" t="s">
        <v>625</v>
      </c>
      <c r="V147" s="57" t="s">
        <v>199</v>
      </c>
      <c r="W147" s="57" t="s">
        <v>181</v>
      </c>
      <c r="X147" s="57" t="s">
        <v>179</v>
      </c>
      <c r="Y147" s="57" t="s">
        <v>193</v>
      </c>
      <c r="Z147" s="57">
        <v>43984</v>
      </c>
      <c r="AA147" s="57">
        <v>44021</v>
      </c>
      <c r="AB147" s="57">
        <v>44033</v>
      </c>
      <c r="AC147" s="57">
        <v>80111500</v>
      </c>
      <c r="AD147" s="57" t="s">
        <v>599</v>
      </c>
    </row>
    <row r="148" spans="1:30">
      <c r="A148" s="57">
        <v>844</v>
      </c>
      <c r="B148" s="57">
        <v>1427</v>
      </c>
      <c r="C148" s="57">
        <v>222000</v>
      </c>
      <c r="D148" s="57">
        <v>222200</v>
      </c>
      <c r="E148" s="57" t="s">
        <v>189</v>
      </c>
      <c r="F148" s="57">
        <v>20</v>
      </c>
      <c r="G148" s="57" t="s">
        <v>188</v>
      </c>
      <c r="H148" s="57" t="s">
        <v>179</v>
      </c>
      <c r="I148" s="57" t="s">
        <v>179</v>
      </c>
      <c r="J148" s="57" t="s">
        <v>0</v>
      </c>
      <c r="K148" s="57">
        <v>1</v>
      </c>
      <c r="L148" s="57" t="s">
        <v>358</v>
      </c>
      <c r="M148" s="57" t="s">
        <v>330</v>
      </c>
      <c r="N148" s="57">
        <v>28341500</v>
      </c>
      <c r="O148" s="57">
        <v>0</v>
      </c>
      <c r="P148" s="57">
        <v>28341500</v>
      </c>
      <c r="Q148" s="57" t="s">
        <v>624</v>
      </c>
      <c r="R148" s="57">
        <v>1</v>
      </c>
      <c r="S148" s="57" t="s">
        <v>608</v>
      </c>
      <c r="T148" s="57" t="s">
        <v>623</v>
      </c>
      <c r="U148" s="57" t="s">
        <v>603</v>
      </c>
      <c r="V148" s="57" t="s">
        <v>199</v>
      </c>
      <c r="W148" s="57" t="s">
        <v>181</v>
      </c>
      <c r="X148" s="57" t="s">
        <v>179</v>
      </c>
      <c r="Y148" s="57" t="s">
        <v>193</v>
      </c>
      <c r="Z148" s="57">
        <v>43984</v>
      </c>
      <c r="AA148" s="57">
        <v>44021</v>
      </c>
      <c r="AB148" s="57">
        <v>44033</v>
      </c>
      <c r="AC148" s="57">
        <v>80111500</v>
      </c>
      <c r="AD148" s="57" t="s">
        <v>599</v>
      </c>
    </row>
    <row r="149" spans="1:30">
      <c r="A149" s="57">
        <v>854</v>
      </c>
      <c r="B149" s="57">
        <v>1428</v>
      </c>
      <c r="C149" s="57">
        <v>222000</v>
      </c>
      <c r="D149" s="57">
        <v>120000</v>
      </c>
      <c r="E149" s="57" t="s">
        <v>189</v>
      </c>
      <c r="F149" s="57">
        <v>20</v>
      </c>
      <c r="G149" s="57" t="s">
        <v>188</v>
      </c>
      <c r="H149" s="57" t="s">
        <v>179</v>
      </c>
      <c r="I149" s="57" t="s">
        <v>179</v>
      </c>
      <c r="J149" s="57" t="s">
        <v>0</v>
      </c>
      <c r="K149" s="57">
        <v>4</v>
      </c>
      <c r="L149" s="57" t="s">
        <v>358</v>
      </c>
      <c r="M149" s="57" t="s">
        <v>330</v>
      </c>
      <c r="N149" s="57">
        <v>15175000</v>
      </c>
      <c r="O149" s="57">
        <v>0</v>
      </c>
      <c r="P149" s="57">
        <v>15175000</v>
      </c>
      <c r="Q149" s="57" t="s">
        <v>622</v>
      </c>
      <c r="R149" s="57">
        <v>1</v>
      </c>
      <c r="S149" s="57" t="s">
        <v>617</v>
      </c>
      <c r="T149" s="57" t="s">
        <v>621</v>
      </c>
      <c r="U149" s="57" t="s">
        <v>620</v>
      </c>
      <c r="V149" s="57" t="s">
        <v>199</v>
      </c>
      <c r="W149" s="57" t="s">
        <v>181</v>
      </c>
      <c r="X149" s="57" t="s">
        <v>179</v>
      </c>
      <c r="Y149" s="57" t="s">
        <v>263</v>
      </c>
      <c r="Z149" s="57">
        <v>44030</v>
      </c>
      <c r="AA149" s="57">
        <v>44034</v>
      </c>
      <c r="AB149" s="57">
        <v>44044</v>
      </c>
      <c r="AC149" s="57">
        <v>80161500</v>
      </c>
      <c r="AD149" s="57" t="s">
        <v>619</v>
      </c>
    </row>
    <row r="150" spans="1:30">
      <c r="A150" s="57">
        <v>855</v>
      </c>
      <c r="B150" s="57">
        <v>1429</v>
      </c>
      <c r="C150" s="57">
        <v>221000</v>
      </c>
      <c r="D150" s="57">
        <v>120000</v>
      </c>
      <c r="E150" s="57" t="s">
        <v>189</v>
      </c>
      <c r="F150" s="57">
        <v>20</v>
      </c>
      <c r="G150" s="57" t="s">
        <v>188</v>
      </c>
      <c r="H150" s="57" t="s">
        <v>179</v>
      </c>
      <c r="I150" s="57" t="s">
        <v>179</v>
      </c>
      <c r="J150" s="57" t="s">
        <v>0</v>
      </c>
      <c r="K150" s="57">
        <v>4</v>
      </c>
      <c r="L150" s="57" t="s">
        <v>358</v>
      </c>
      <c r="M150" s="57" t="s">
        <v>330</v>
      </c>
      <c r="N150" s="57">
        <v>32920000</v>
      </c>
      <c r="O150" s="57">
        <v>0</v>
      </c>
      <c r="P150" s="57">
        <v>32920000</v>
      </c>
      <c r="Q150" s="57" t="s">
        <v>618</v>
      </c>
      <c r="R150" s="57">
        <v>1</v>
      </c>
      <c r="S150" s="57" t="s">
        <v>617</v>
      </c>
      <c r="T150" s="57" t="s">
        <v>616</v>
      </c>
      <c r="U150" s="57" t="s">
        <v>615</v>
      </c>
      <c r="V150" s="57" t="s">
        <v>199</v>
      </c>
      <c r="W150" s="57" t="s">
        <v>181</v>
      </c>
      <c r="X150" s="57" t="s">
        <v>179</v>
      </c>
      <c r="Y150" s="57" t="s">
        <v>193</v>
      </c>
      <c r="Z150" s="57">
        <v>44019</v>
      </c>
      <c r="AA150" s="57">
        <v>44022</v>
      </c>
      <c r="AB150" s="57">
        <v>44044</v>
      </c>
      <c r="AC150" s="57">
        <v>81111801</v>
      </c>
      <c r="AD150" s="57" t="s">
        <v>614</v>
      </c>
    </row>
    <row r="151" spans="1:30">
      <c r="A151" s="57">
        <v>845</v>
      </c>
      <c r="B151" s="57">
        <v>1431</v>
      </c>
      <c r="C151" s="57">
        <v>222000</v>
      </c>
      <c r="D151" s="57">
        <v>222200</v>
      </c>
      <c r="E151" s="57" t="s">
        <v>189</v>
      </c>
      <c r="F151" s="57">
        <v>20</v>
      </c>
      <c r="G151" s="57" t="s">
        <v>188</v>
      </c>
      <c r="H151" s="57" t="s">
        <v>179</v>
      </c>
      <c r="I151" s="57" t="s">
        <v>179</v>
      </c>
      <c r="J151" s="57" t="s">
        <v>0</v>
      </c>
      <c r="K151" s="57">
        <v>1</v>
      </c>
      <c r="L151" s="57" t="s">
        <v>358</v>
      </c>
      <c r="M151" s="57" t="s">
        <v>330</v>
      </c>
      <c r="N151" s="57">
        <v>28341500</v>
      </c>
      <c r="O151" s="57">
        <v>0</v>
      </c>
      <c r="P151" s="57">
        <v>28341500</v>
      </c>
      <c r="Q151" s="57" t="s">
        <v>613</v>
      </c>
      <c r="R151" s="57">
        <v>1</v>
      </c>
      <c r="S151" s="57" t="s">
        <v>612</v>
      </c>
      <c r="T151" s="57" t="s">
        <v>611</v>
      </c>
      <c r="U151" s="57" t="s">
        <v>603</v>
      </c>
      <c r="V151" s="57" t="s">
        <v>199</v>
      </c>
      <c r="W151" s="57" t="s">
        <v>181</v>
      </c>
      <c r="X151" s="57" t="s">
        <v>179</v>
      </c>
      <c r="Y151" s="57" t="s">
        <v>193</v>
      </c>
      <c r="Z151" s="57">
        <v>43984</v>
      </c>
      <c r="AA151" s="57">
        <v>44021</v>
      </c>
      <c r="AB151" s="57">
        <v>44033</v>
      </c>
      <c r="AC151" s="57">
        <v>80111500</v>
      </c>
      <c r="AD151" s="57" t="s">
        <v>599</v>
      </c>
    </row>
    <row r="152" spans="1:30">
      <c r="A152" s="57">
        <v>846</v>
      </c>
      <c r="B152" s="57">
        <v>1432</v>
      </c>
      <c r="C152" s="57">
        <v>222000</v>
      </c>
      <c r="D152" s="57">
        <v>222200</v>
      </c>
      <c r="E152" s="57" t="s">
        <v>189</v>
      </c>
      <c r="F152" s="57">
        <v>20</v>
      </c>
      <c r="G152" s="57" t="s">
        <v>188</v>
      </c>
      <c r="H152" s="57" t="s">
        <v>179</v>
      </c>
      <c r="I152" s="57" t="s">
        <v>179</v>
      </c>
      <c r="J152" s="57" t="s">
        <v>0</v>
      </c>
      <c r="K152" s="57">
        <v>1</v>
      </c>
      <c r="L152" s="57" t="s">
        <v>358</v>
      </c>
      <c r="M152" s="57" t="s">
        <v>330</v>
      </c>
      <c r="N152" s="57">
        <v>28341500</v>
      </c>
      <c r="O152" s="57">
        <v>0</v>
      </c>
      <c r="P152" s="57">
        <v>28341500</v>
      </c>
      <c r="Q152" s="57" t="s">
        <v>610</v>
      </c>
      <c r="R152" s="57">
        <v>1</v>
      </c>
      <c r="S152" s="57" t="s">
        <v>608</v>
      </c>
      <c r="T152" s="57" t="s">
        <v>607</v>
      </c>
      <c r="U152" s="57" t="s">
        <v>603</v>
      </c>
      <c r="V152" s="57" t="s">
        <v>199</v>
      </c>
      <c r="W152" s="57" t="s">
        <v>181</v>
      </c>
      <c r="X152" s="57" t="s">
        <v>179</v>
      </c>
      <c r="Y152" s="57" t="s">
        <v>193</v>
      </c>
      <c r="Z152" s="57">
        <v>43984</v>
      </c>
      <c r="AA152" s="57">
        <v>44021</v>
      </c>
      <c r="AB152" s="57">
        <v>44033</v>
      </c>
      <c r="AC152" s="57">
        <v>80111500</v>
      </c>
      <c r="AD152" s="57" t="s">
        <v>599</v>
      </c>
    </row>
    <row r="153" spans="1:30">
      <c r="A153" s="57">
        <v>847</v>
      </c>
      <c r="B153" s="57">
        <v>1433</v>
      </c>
      <c r="C153" s="57">
        <v>222000</v>
      </c>
      <c r="D153" s="57">
        <v>222200</v>
      </c>
      <c r="E153" s="57" t="s">
        <v>189</v>
      </c>
      <c r="F153" s="57">
        <v>20</v>
      </c>
      <c r="G153" s="57" t="s">
        <v>188</v>
      </c>
      <c r="H153" s="57" t="s">
        <v>179</v>
      </c>
      <c r="I153" s="57" t="s">
        <v>179</v>
      </c>
      <c r="J153" s="57" t="s">
        <v>0</v>
      </c>
      <c r="K153" s="57">
        <v>1</v>
      </c>
      <c r="L153" s="57" t="s">
        <v>358</v>
      </c>
      <c r="M153" s="57" t="s">
        <v>330</v>
      </c>
      <c r="N153" s="57">
        <v>28341500</v>
      </c>
      <c r="O153" s="57">
        <v>0</v>
      </c>
      <c r="P153" s="57">
        <v>28341500</v>
      </c>
      <c r="Q153" s="57" t="s">
        <v>609</v>
      </c>
      <c r="R153" s="57">
        <v>1</v>
      </c>
      <c r="S153" s="57" t="s">
        <v>608</v>
      </c>
      <c r="T153" s="57" t="s">
        <v>607</v>
      </c>
      <c r="U153" s="57" t="s">
        <v>603</v>
      </c>
      <c r="V153" s="57" t="s">
        <v>199</v>
      </c>
      <c r="W153" s="57" t="s">
        <v>181</v>
      </c>
      <c r="X153" s="57" t="s">
        <v>179</v>
      </c>
      <c r="Y153" s="57" t="s">
        <v>193</v>
      </c>
      <c r="Z153" s="57">
        <v>43984</v>
      </c>
      <c r="AA153" s="57">
        <v>44021</v>
      </c>
      <c r="AB153" s="57">
        <v>44033</v>
      </c>
      <c r="AC153" s="57">
        <v>80111500</v>
      </c>
      <c r="AD153" s="57" t="s">
        <v>599</v>
      </c>
    </row>
    <row r="154" spans="1:30">
      <c r="A154" s="57">
        <v>848</v>
      </c>
      <c r="B154" s="57">
        <v>1434</v>
      </c>
      <c r="C154" s="57">
        <v>222000</v>
      </c>
      <c r="D154" s="57">
        <v>222200</v>
      </c>
      <c r="E154" s="57" t="s">
        <v>189</v>
      </c>
      <c r="F154" s="57">
        <v>20</v>
      </c>
      <c r="G154" s="57" t="s">
        <v>188</v>
      </c>
      <c r="H154" s="57" t="s">
        <v>179</v>
      </c>
      <c r="I154" s="57" t="s">
        <v>179</v>
      </c>
      <c r="J154" s="57" t="s">
        <v>0</v>
      </c>
      <c r="K154" s="57">
        <v>1</v>
      </c>
      <c r="L154" s="57" t="s">
        <v>358</v>
      </c>
      <c r="M154" s="57" t="s">
        <v>330</v>
      </c>
      <c r="N154" s="57">
        <v>61836000</v>
      </c>
      <c r="O154" s="57">
        <v>0</v>
      </c>
      <c r="P154" s="57">
        <v>61836000</v>
      </c>
      <c r="Q154" s="57" t="s">
        <v>606</v>
      </c>
      <c r="R154" s="57">
        <v>2</v>
      </c>
      <c r="S154" s="57" t="s">
        <v>309</v>
      </c>
      <c r="T154" s="57" t="s">
        <v>604</v>
      </c>
      <c r="U154" s="57" t="s">
        <v>603</v>
      </c>
      <c r="V154" s="57" t="s">
        <v>199</v>
      </c>
      <c r="W154" s="57" t="s">
        <v>181</v>
      </c>
      <c r="X154" s="57" t="s">
        <v>179</v>
      </c>
      <c r="Y154" s="57" t="s">
        <v>193</v>
      </c>
      <c r="Z154" s="57">
        <v>43984</v>
      </c>
      <c r="AA154" s="57">
        <v>44021</v>
      </c>
      <c r="AB154" s="57">
        <v>44033</v>
      </c>
      <c r="AC154" s="57">
        <v>80111500</v>
      </c>
      <c r="AD154" s="57" t="s">
        <v>599</v>
      </c>
    </row>
    <row r="155" spans="1:30">
      <c r="A155" s="57">
        <v>849</v>
      </c>
      <c r="B155" s="57">
        <v>1435</v>
      </c>
      <c r="C155" s="57">
        <v>222000</v>
      </c>
      <c r="D155" s="57">
        <v>222200</v>
      </c>
      <c r="E155" s="57" t="s">
        <v>189</v>
      </c>
      <c r="F155" s="57">
        <v>20</v>
      </c>
      <c r="G155" s="57" t="s">
        <v>188</v>
      </c>
      <c r="H155" s="57" t="s">
        <v>179</v>
      </c>
      <c r="I155" s="57" t="s">
        <v>179</v>
      </c>
      <c r="J155" s="57" t="s">
        <v>0</v>
      </c>
      <c r="K155" s="57">
        <v>1</v>
      </c>
      <c r="L155" s="57" t="s">
        <v>358</v>
      </c>
      <c r="M155" s="57" t="s">
        <v>330</v>
      </c>
      <c r="N155" s="57">
        <v>61836000</v>
      </c>
      <c r="O155" s="57">
        <v>0</v>
      </c>
      <c r="P155" s="57">
        <v>61836000</v>
      </c>
      <c r="Q155" s="57" t="s">
        <v>605</v>
      </c>
      <c r="R155" s="57">
        <v>2</v>
      </c>
      <c r="S155" s="57" t="s">
        <v>309</v>
      </c>
      <c r="T155" s="57" t="s">
        <v>604</v>
      </c>
      <c r="U155" s="57" t="s">
        <v>603</v>
      </c>
      <c r="V155" s="57" t="s">
        <v>199</v>
      </c>
      <c r="W155" s="57" t="s">
        <v>181</v>
      </c>
      <c r="X155" s="57" t="s">
        <v>179</v>
      </c>
      <c r="Y155" s="57" t="s">
        <v>193</v>
      </c>
      <c r="Z155" s="57">
        <v>43984</v>
      </c>
      <c r="AA155" s="57">
        <v>44021</v>
      </c>
      <c r="AB155" s="57">
        <v>44033</v>
      </c>
      <c r="AC155" s="57">
        <v>80111500</v>
      </c>
      <c r="AD155" s="57" t="s">
        <v>599</v>
      </c>
    </row>
    <row r="156" spans="1:30">
      <c r="A156" s="57">
        <v>1053</v>
      </c>
      <c r="B156" s="57">
        <v>1436</v>
      </c>
      <c r="C156" s="57">
        <v>222000</v>
      </c>
      <c r="D156" s="57">
        <v>222200</v>
      </c>
      <c r="E156" s="57" t="s">
        <v>206</v>
      </c>
      <c r="F156" s="57">
        <v>26</v>
      </c>
      <c r="G156" s="57" t="s">
        <v>188</v>
      </c>
      <c r="H156" s="57" t="s">
        <v>179</v>
      </c>
      <c r="I156" s="57" t="s">
        <v>179</v>
      </c>
      <c r="J156" s="57" t="s">
        <v>0</v>
      </c>
      <c r="K156" s="57">
        <v>1</v>
      </c>
      <c r="L156" s="57" t="s">
        <v>358</v>
      </c>
      <c r="M156" s="57" t="s">
        <v>330</v>
      </c>
      <c r="N156" s="57">
        <v>26340000</v>
      </c>
      <c r="O156" s="57">
        <v>0</v>
      </c>
      <c r="P156" s="57">
        <v>26340000</v>
      </c>
      <c r="Q156" s="57" t="s">
        <v>602</v>
      </c>
      <c r="R156" s="57">
        <v>1</v>
      </c>
      <c r="S156" s="57" t="s">
        <v>309</v>
      </c>
      <c r="T156" s="57" t="s">
        <v>601</v>
      </c>
      <c r="U156" s="57" t="s">
        <v>600</v>
      </c>
      <c r="V156" s="57" t="s">
        <v>199</v>
      </c>
      <c r="W156" s="57" t="s">
        <v>181</v>
      </c>
      <c r="X156" s="57" t="s">
        <v>179</v>
      </c>
      <c r="Y156" s="57" t="s">
        <v>193</v>
      </c>
      <c r="Z156" s="57" t="s">
        <v>179</v>
      </c>
      <c r="AA156" s="57">
        <v>44021</v>
      </c>
      <c r="AB156" s="57">
        <v>44033</v>
      </c>
      <c r="AC156" s="57">
        <v>80111500</v>
      </c>
      <c r="AD156" s="57" t="s">
        <v>599</v>
      </c>
    </row>
    <row r="157" spans="1:30">
      <c r="A157" s="57">
        <v>903</v>
      </c>
      <c r="B157" s="57">
        <v>1459</v>
      </c>
      <c r="C157" s="57">
        <v>211000</v>
      </c>
      <c r="D157" s="57">
        <v>211500</v>
      </c>
      <c r="E157" s="57" t="s">
        <v>189</v>
      </c>
      <c r="F157" s="57">
        <v>22</v>
      </c>
      <c r="G157" s="57" t="s">
        <v>188</v>
      </c>
      <c r="H157" s="57" t="s">
        <v>179</v>
      </c>
      <c r="I157" s="57" t="s">
        <v>179</v>
      </c>
      <c r="J157" s="57" t="s">
        <v>0</v>
      </c>
      <c r="K157" s="57">
        <v>1</v>
      </c>
      <c r="L157" s="57" t="s">
        <v>358</v>
      </c>
      <c r="M157" s="57" t="s">
        <v>330</v>
      </c>
      <c r="N157" s="57">
        <v>39505000</v>
      </c>
      <c r="O157" s="57">
        <v>0</v>
      </c>
      <c r="P157" s="57">
        <v>39505000</v>
      </c>
      <c r="Q157" s="57" t="s">
        <v>598</v>
      </c>
      <c r="R157" s="57">
        <v>1</v>
      </c>
      <c r="S157" s="57" t="s">
        <v>243</v>
      </c>
      <c r="T157" s="57" t="s">
        <v>595</v>
      </c>
      <c r="U157" s="57" t="s">
        <v>587</v>
      </c>
      <c r="V157" s="57" t="s">
        <v>199</v>
      </c>
      <c r="W157" s="57" t="s">
        <v>181</v>
      </c>
      <c r="X157" s="57" t="s">
        <v>179</v>
      </c>
      <c r="Y157" s="57" t="s">
        <v>193</v>
      </c>
      <c r="Z157" s="57">
        <v>44044</v>
      </c>
      <c r="AA157" s="57">
        <v>44045</v>
      </c>
      <c r="AB157" s="57">
        <v>44077</v>
      </c>
      <c r="AC157" s="57">
        <v>80101500</v>
      </c>
      <c r="AD157" s="57" t="s">
        <v>594</v>
      </c>
    </row>
    <row r="158" spans="1:30">
      <c r="A158" s="57">
        <v>904</v>
      </c>
      <c r="B158" s="57">
        <v>1460</v>
      </c>
      <c r="C158" s="57">
        <v>211000</v>
      </c>
      <c r="D158" s="57">
        <v>211500</v>
      </c>
      <c r="E158" s="57" t="s">
        <v>189</v>
      </c>
      <c r="F158" s="57">
        <v>22</v>
      </c>
      <c r="G158" s="57" t="s">
        <v>188</v>
      </c>
      <c r="H158" s="57" t="s">
        <v>179</v>
      </c>
      <c r="I158" s="57" t="s">
        <v>179</v>
      </c>
      <c r="J158" s="57" t="s">
        <v>0</v>
      </c>
      <c r="K158" s="57">
        <v>1</v>
      </c>
      <c r="L158" s="57" t="s">
        <v>358</v>
      </c>
      <c r="M158" s="57" t="s">
        <v>330</v>
      </c>
      <c r="N158" s="57">
        <v>39505000</v>
      </c>
      <c r="O158" s="57">
        <v>0</v>
      </c>
      <c r="P158" s="57">
        <v>39505000</v>
      </c>
      <c r="Q158" s="57" t="s">
        <v>597</v>
      </c>
      <c r="R158" s="57">
        <v>1</v>
      </c>
      <c r="S158" s="57" t="s">
        <v>243</v>
      </c>
      <c r="T158" s="57" t="s">
        <v>588</v>
      </c>
      <c r="U158" s="57" t="s">
        <v>587</v>
      </c>
      <c r="V158" s="57" t="s">
        <v>199</v>
      </c>
      <c r="W158" s="57" t="s">
        <v>181</v>
      </c>
      <c r="X158" s="57" t="s">
        <v>179</v>
      </c>
      <c r="Y158" s="57" t="s">
        <v>193</v>
      </c>
      <c r="Z158" s="57">
        <v>44044</v>
      </c>
      <c r="AA158" s="57">
        <v>44045</v>
      </c>
      <c r="AB158" s="57">
        <v>44077</v>
      </c>
      <c r="AC158" s="57">
        <v>80101500</v>
      </c>
      <c r="AD158" s="57" t="s">
        <v>586</v>
      </c>
    </row>
    <row r="159" spans="1:30">
      <c r="A159" s="57">
        <v>902</v>
      </c>
      <c r="B159" s="57">
        <v>1461</v>
      </c>
      <c r="C159" s="57">
        <v>211000</v>
      </c>
      <c r="D159" s="57">
        <v>211500</v>
      </c>
      <c r="E159" s="57" t="s">
        <v>189</v>
      </c>
      <c r="F159" s="57">
        <v>22</v>
      </c>
      <c r="G159" s="57" t="s">
        <v>188</v>
      </c>
      <c r="H159" s="57" t="s">
        <v>179</v>
      </c>
      <c r="I159" s="57" t="s">
        <v>179</v>
      </c>
      <c r="J159" s="57" t="s">
        <v>0</v>
      </c>
      <c r="K159" s="57">
        <v>1</v>
      </c>
      <c r="L159" s="57" t="s">
        <v>358</v>
      </c>
      <c r="M159" s="57" t="s">
        <v>330</v>
      </c>
      <c r="N159" s="57">
        <v>39505000</v>
      </c>
      <c r="O159" s="57">
        <v>0</v>
      </c>
      <c r="P159" s="57">
        <v>39505000</v>
      </c>
      <c r="Q159" s="57" t="s">
        <v>596</v>
      </c>
      <c r="R159" s="57">
        <v>1</v>
      </c>
      <c r="S159" s="57" t="s">
        <v>243</v>
      </c>
      <c r="T159" s="57" t="s">
        <v>595</v>
      </c>
      <c r="U159" s="57" t="s">
        <v>587</v>
      </c>
      <c r="V159" s="57" t="s">
        <v>199</v>
      </c>
      <c r="W159" s="57" t="s">
        <v>181</v>
      </c>
      <c r="X159" s="57" t="s">
        <v>179</v>
      </c>
      <c r="Y159" s="57" t="s">
        <v>193</v>
      </c>
      <c r="Z159" s="57">
        <v>44044</v>
      </c>
      <c r="AA159" s="57">
        <v>44045</v>
      </c>
      <c r="AB159" s="57">
        <v>44077</v>
      </c>
      <c r="AC159" s="57">
        <v>80101500</v>
      </c>
      <c r="AD159" s="57" t="s">
        <v>594</v>
      </c>
    </row>
    <row r="160" spans="1:30">
      <c r="A160" s="57">
        <v>912</v>
      </c>
      <c r="B160" s="57">
        <v>1462</v>
      </c>
      <c r="C160" s="57">
        <v>220000</v>
      </c>
      <c r="D160" s="57">
        <v>220000</v>
      </c>
      <c r="E160" s="57" t="s">
        <v>189</v>
      </c>
      <c r="F160" s="57">
        <v>22</v>
      </c>
      <c r="G160" s="57" t="s">
        <v>188</v>
      </c>
      <c r="H160" s="57" t="s">
        <v>179</v>
      </c>
      <c r="I160" s="57" t="s">
        <v>179</v>
      </c>
      <c r="J160" s="57" t="s">
        <v>0</v>
      </c>
      <c r="K160" s="57">
        <v>1</v>
      </c>
      <c r="L160" s="57" t="s">
        <v>358</v>
      </c>
      <c r="M160" s="57" t="s">
        <v>330</v>
      </c>
      <c r="N160" s="57">
        <v>398765700</v>
      </c>
      <c r="O160" s="57">
        <v>0</v>
      </c>
      <c r="P160" s="57">
        <v>398765700</v>
      </c>
      <c r="Q160" s="57" t="s">
        <v>593</v>
      </c>
      <c r="R160" s="57">
        <v>1</v>
      </c>
      <c r="S160" s="57" t="s">
        <v>243</v>
      </c>
      <c r="T160" s="57" t="s">
        <v>179</v>
      </c>
      <c r="U160" s="57" t="s">
        <v>179</v>
      </c>
      <c r="V160" s="57" t="s">
        <v>199</v>
      </c>
      <c r="W160" s="57" t="s">
        <v>181</v>
      </c>
      <c r="X160" s="57" t="s">
        <v>179</v>
      </c>
      <c r="Y160" s="57" t="s">
        <v>524</v>
      </c>
      <c r="Z160" s="57">
        <v>44040</v>
      </c>
      <c r="AA160" s="57">
        <v>44041</v>
      </c>
      <c r="AB160" s="57">
        <v>44046</v>
      </c>
      <c r="AC160" s="57">
        <v>93121600</v>
      </c>
      <c r="AD160" s="57" t="s">
        <v>592</v>
      </c>
    </row>
    <row r="161" spans="1:30">
      <c r="A161" s="57">
        <v>905</v>
      </c>
      <c r="B161" s="57">
        <v>1467</v>
      </c>
      <c r="C161" s="57">
        <v>211000</v>
      </c>
      <c r="D161" s="57">
        <v>211500</v>
      </c>
      <c r="E161" s="57" t="s">
        <v>189</v>
      </c>
      <c r="F161" s="57">
        <v>22</v>
      </c>
      <c r="G161" s="57" t="s">
        <v>188</v>
      </c>
      <c r="H161" s="57" t="s">
        <v>179</v>
      </c>
      <c r="I161" s="57" t="s">
        <v>179</v>
      </c>
      <c r="J161" s="57" t="s">
        <v>0</v>
      </c>
      <c r="K161" s="57">
        <v>1</v>
      </c>
      <c r="L161" s="57" t="s">
        <v>358</v>
      </c>
      <c r="M161" s="57" t="s">
        <v>330</v>
      </c>
      <c r="N161" s="57">
        <v>39505000</v>
      </c>
      <c r="O161" s="57">
        <v>0</v>
      </c>
      <c r="P161" s="57">
        <v>39505000</v>
      </c>
      <c r="Q161" s="57" t="s">
        <v>591</v>
      </c>
      <c r="R161" s="57">
        <v>1</v>
      </c>
      <c r="S161" s="57" t="s">
        <v>243</v>
      </c>
      <c r="T161" s="57" t="s">
        <v>588</v>
      </c>
      <c r="U161" s="57" t="s">
        <v>587</v>
      </c>
      <c r="V161" s="57" t="s">
        <v>199</v>
      </c>
      <c r="W161" s="57" t="s">
        <v>181</v>
      </c>
      <c r="X161" s="57" t="s">
        <v>179</v>
      </c>
      <c r="Y161" s="57" t="s">
        <v>193</v>
      </c>
      <c r="Z161" s="57">
        <v>44044</v>
      </c>
      <c r="AA161" s="57">
        <v>44045</v>
      </c>
      <c r="AB161" s="57">
        <v>44077</v>
      </c>
      <c r="AC161" s="57">
        <v>80101500</v>
      </c>
      <c r="AD161" s="57" t="s">
        <v>590</v>
      </c>
    </row>
    <row r="162" spans="1:30">
      <c r="A162" s="57">
        <v>906</v>
      </c>
      <c r="B162" s="57">
        <v>1468</v>
      </c>
      <c r="C162" s="57">
        <v>211000</v>
      </c>
      <c r="D162" s="57">
        <v>211500</v>
      </c>
      <c r="E162" s="57" t="s">
        <v>189</v>
      </c>
      <c r="F162" s="57">
        <v>22</v>
      </c>
      <c r="G162" s="57" t="s">
        <v>188</v>
      </c>
      <c r="H162" s="57" t="s">
        <v>179</v>
      </c>
      <c r="I162" s="57" t="s">
        <v>179</v>
      </c>
      <c r="J162" s="57" t="s">
        <v>0</v>
      </c>
      <c r="K162" s="57">
        <v>1</v>
      </c>
      <c r="L162" s="57" t="s">
        <v>358</v>
      </c>
      <c r="M162" s="57" t="s">
        <v>330</v>
      </c>
      <c r="N162" s="57">
        <v>39505000</v>
      </c>
      <c r="O162" s="57">
        <v>0</v>
      </c>
      <c r="P162" s="57">
        <v>39505000</v>
      </c>
      <c r="Q162" s="57" t="s">
        <v>589</v>
      </c>
      <c r="R162" s="57">
        <v>1</v>
      </c>
      <c r="S162" s="57" t="s">
        <v>243</v>
      </c>
      <c r="T162" s="57" t="s">
        <v>588</v>
      </c>
      <c r="U162" s="57" t="s">
        <v>587</v>
      </c>
      <c r="V162" s="57" t="s">
        <v>199</v>
      </c>
      <c r="W162" s="57" t="s">
        <v>181</v>
      </c>
      <c r="X162" s="57" t="s">
        <v>179</v>
      </c>
      <c r="Y162" s="57" t="s">
        <v>193</v>
      </c>
      <c r="Z162" s="57">
        <v>44044</v>
      </c>
      <c r="AA162" s="57">
        <v>44045</v>
      </c>
      <c r="AB162" s="57">
        <v>44077</v>
      </c>
      <c r="AC162" s="57">
        <v>80101500</v>
      </c>
      <c r="AD162" s="57" t="s">
        <v>586</v>
      </c>
    </row>
    <row r="163" spans="1:30">
      <c r="A163" s="57">
        <v>909</v>
      </c>
      <c r="B163" s="57">
        <v>1469</v>
      </c>
      <c r="C163" s="57">
        <v>200000</v>
      </c>
      <c r="D163" s="57">
        <v>200000</v>
      </c>
      <c r="E163" s="57" t="s">
        <v>189</v>
      </c>
      <c r="F163" s="57">
        <v>22</v>
      </c>
      <c r="G163" s="57" t="s">
        <v>188</v>
      </c>
      <c r="H163" s="57" t="s">
        <v>179</v>
      </c>
      <c r="I163" s="57" t="s">
        <v>179</v>
      </c>
      <c r="J163" s="57" t="s">
        <v>0</v>
      </c>
      <c r="K163" s="57">
        <v>1</v>
      </c>
      <c r="L163" s="57" t="s">
        <v>358</v>
      </c>
      <c r="M163" s="57" t="s">
        <v>330</v>
      </c>
      <c r="N163" s="57">
        <v>15361555</v>
      </c>
      <c r="O163" s="57">
        <v>0</v>
      </c>
      <c r="P163" s="57">
        <v>15361555</v>
      </c>
      <c r="Q163" s="57" t="s">
        <v>585</v>
      </c>
      <c r="R163" s="57">
        <v>1</v>
      </c>
      <c r="S163" s="57" t="s">
        <v>243</v>
      </c>
      <c r="T163" s="57" t="s">
        <v>179</v>
      </c>
      <c r="U163" s="57" t="s">
        <v>584</v>
      </c>
      <c r="V163" s="57" t="s">
        <v>199</v>
      </c>
      <c r="W163" s="57" t="s">
        <v>181</v>
      </c>
      <c r="X163" s="57" t="s">
        <v>179</v>
      </c>
      <c r="Y163" s="57" t="s">
        <v>193</v>
      </c>
      <c r="Z163" s="57">
        <v>44043</v>
      </c>
      <c r="AA163" s="57">
        <v>44051</v>
      </c>
      <c r="AB163" s="57">
        <v>44058</v>
      </c>
      <c r="AC163" s="57">
        <v>80101603</v>
      </c>
      <c r="AD163" s="57" t="s">
        <v>583</v>
      </c>
    </row>
    <row r="164" spans="1:30">
      <c r="A164" s="57">
        <v>954</v>
      </c>
      <c r="B164" s="57">
        <v>1470</v>
      </c>
      <c r="C164" s="57">
        <v>210000</v>
      </c>
      <c r="D164" s="57">
        <v>210000</v>
      </c>
      <c r="E164" s="57" t="s">
        <v>206</v>
      </c>
      <c r="F164" s="57">
        <v>23</v>
      </c>
      <c r="G164" s="57" t="s">
        <v>188</v>
      </c>
      <c r="H164" s="57" t="s">
        <v>179</v>
      </c>
      <c r="I164" s="57" t="s">
        <v>179</v>
      </c>
      <c r="J164" s="57" t="s">
        <v>0</v>
      </c>
      <c r="K164" s="57">
        <v>1</v>
      </c>
      <c r="L164" s="57" t="s">
        <v>358</v>
      </c>
      <c r="M164" s="57" t="s">
        <v>330</v>
      </c>
      <c r="N164" s="57">
        <v>43500000</v>
      </c>
      <c r="O164" s="57">
        <v>0</v>
      </c>
      <c r="P164" s="57">
        <v>43500000</v>
      </c>
      <c r="Q164" s="57" t="s">
        <v>582</v>
      </c>
      <c r="R164" s="57">
        <v>1</v>
      </c>
      <c r="S164" s="57" t="s">
        <v>243</v>
      </c>
      <c r="T164" s="57" t="s">
        <v>581</v>
      </c>
      <c r="U164" s="57" t="s">
        <v>580</v>
      </c>
      <c r="V164" s="57" t="s">
        <v>199</v>
      </c>
      <c r="W164" s="57" t="s">
        <v>181</v>
      </c>
      <c r="X164" s="57" t="s">
        <v>179</v>
      </c>
      <c r="Y164" s="57" t="s">
        <v>193</v>
      </c>
      <c r="Z164" s="57" t="s">
        <v>179</v>
      </c>
      <c r="AA164" s="57">
        <v>44051</v>
      </c>
      <c r="AB164" s="57">
        <v>44058</v>
      </c>
      <c r="AC164" s="57">
        <v>80101504</v>
      </c>
      <c r="AD164" s="57" t="s">
        <v>579</v>
      </c>
    </row>
    <row r="165" spans="1:30">
      <c r="A165" s="57">
        <v>1173</v>
      </c>
      <c r="B165" s="57">
        <v>1478</v>
      </c>
      <c r="C165" s="57">
        <v>223000</v>
      </c>
      <c r="D165" s="57">
        <v>223100</v>
      </c>
      <c r="E165" s="57" t="s">
        <v>206</v>
      </c>
      <c r="F165" s="57">
        <v>29</v>
      </c>
      <c r="G165" s="57" t="s">
        <v>188</v>
      </c>
      <c r="H165" s="57" t="s">
        <v>179</v>
      </c>
      <c r="I165" s="57" t="s">
        <v>179</v>
      </c>
      <c r="J165" s="57" t="s">
        <v>0</v>
      </c>
      <c r="K165" s="57">
        <v>1</v>
      </c>
      <c r="L165" s="57" t="s">
        <v>358</v>
      </c>
      <c r="M165" s="57" t="s">
        <v>330</v>
      </c>
      <c r="N165" s="57">
        <v>16681500</v>
      </c>
      <c r="O165" s="57">
        <v>0</v>
      </c>
      <c r="P165" s="57">
        <v>16681500</v>
      </c>
      <c r="Q165" s="57" t="s">
        <v>578</v>
      </c>
      <c r="R165" s="57">
        <v>1</v>
      </c>
      <c r="S165" s="57" t="s">
        <v>577</v>
      </c>
      <c r="T165" s="57" t="s">
        <v>576</v>
      </c>
      <c r="U165" s="57" t="s">
        <v>575</v>
      </c>
      <c r="V165" s="57" t="s">
        <v>199</v>
      </c>
      <c r="W165" s="57" t="s">
        <v>181</v>
      </c>
      <c r="X165" s="57" t="s">
        <v>179</v>
      </c>
      <c r="Y165" s="57" t="s">
        <v>193</v>
      </c>
      <c r="Z165" s="57" t="s">
        <v>179</v>
      </c>
      <c r="AA165" s="57">
        <v>44053</v>
      </c>
      <c r="AB165" s="57">
        <v>44059</v>
      </c>
      <c r="AC165" s="57">
        <v>80101603</v>
      </c>
      <c r="AD165" s="57" t="s">
        <v>574</v>
      </c>
    </row>
    <row r="166" spans="1:30">
      <c r="A166" s="57">
        <v>1143</v>
      </c>
      <c r="B166" s="57">
        <v>1486</v>
      </c>
      <c r="C166" s="57">
        <v>222000</v>
      </c>
      <c r="D166" s="57">
        <v>120000</v>
      </c>
      <c r="E166" s="57" t="s">
        <v>206</v>
      </c>
      <c r="F166" s="57">
        <v>28</v>
      </c>
      <c r="G166" s="57" t="s">
        <v>188</v>
      </c>
      <c r="H166" s="57" t="s">
        <v>179</v>
      </c>
      <c r="I166" s="57" t="s">
        <v>179</v>
      </c>
      <c r="J166" s="57" t="s">
        <v>0</v>
      </c>
      <c r="K166" s="57">
        <v>4</v>
      </c>
      <c r="L166" s="57" t="s">
        <v>358</v>
      </c>
      <c r="M166" s="57" t="s">
        <v>330</v>
      </c>
      <c r="N166" s="57">
        <v>18435000</v>
      </c>
      <c r="O166" s="57">
        <v>0</v>
      </c>
      <c r="P166" s="57">
        <v>18435000</v>
      </c>
      <c r="Q166" s="57" t="s">
        <v>573</v>
      </c>
      <c r="R166" s="57">
        <v>1</v>
      </c>
      <c r="S166" s="57" t="s">
        <v>223</v>
      </c>
      <c r="T166" s="57" t="s">
        <v>572</v>
      </c>
      <c r="U166" s="57" t="s">
        <v>571</v>
      </c>
      <c r="V166" s="57" t="s">
        <v>199</v>
      </c>
      <c r="W166" s="57" t="s">
        <v>181</v>
      </c>
      <c r="X166" s="57" t="s">
        <v>179</v>
      </c>
      <c r="Y166" s="57" t="s">
        <v>193</v>
      </c>
      <c r="Z166" s="57" t="s">
        <v>179</v>
      </c>
      <c r="AA166" s="57">
        <v>44099</v>
      </c>
      <c r="AB166" s="57">
        <v>44119</v>
      </c>
      <c r="AC166" s="57">
        <v>80101506</v>
      </c>
      <c r="AD166" s="57" t="s">
        <v>570</v>
      </c>
    </row>
    <row r="167" spans="1:30">
      <c r="A167" s="57">
        <v>1097</v>
      </c>
      <c r="B167" s="57">
        <v>1494</v>
      </c>
      <c r="C167" s="57">
        <v>200000</v>
      </c>
      <c r="D167" s="57">
        <v>200000</v>
      </c>
      <c r="E167" s="57" t="s">
        <v>206</v>
      </c>
      <c r="F167" s="57">
        <v>27</v>
      </c>
      <c r="G167" s="57" t="s">
        <v>188</v>
      </c>
      <c r="H167" s="57" t="s">
        <v>179</v>
      </c>
      <c r="I167" s="57" t="s">
        <v>179</v>
      </c>
      <c r="J167" s="57" t="s">
        <v>0</v>
      </c>
      <c r="K167" s="57">
        <v>1</v>
      </c>
      <c r="L167" s="57" t="s">
        <v>358</v>
      </c>
      <c r="M167" s="57" t="s">
        <v>330</v>
      </c>
      <c r="N167" s="57">
        <v>16828000</v>
      </c>
      <c r="O167" s="57">
        <v>0</v>
      </c>
      <c r="P167" s="57">
        <v>16828000</v>
      </c>
      <c r="Q167" s="57" t="s">
        <v>569</v>
      </c>
      <c r="R167" s="57">
        <v>1</v>
      </c>
      <c r="S167" s="57" t="s">
        <v>531</v>
      </c>
      <c r="T167" s="57" t="s">
        <v>568</v>
      </c>
      <c r="U167" s="57" t="s">
        <v>567</v>
      </c>
      <c r="V167" s="57" t="s">
        <v>199</v>
      </c>
      <c r="W167" s="57" t="s">
        <v>181</v>
      </c>
      <c r="X167" s="57" t="s">
        <v>179</v>
      </c>
      <c r="Y167" s="57" t="s">
        <v>193</v>
      </c>
      <c r="Z167" s="57" t="s">
        <v>179</v>
      </c>
      <c r="AA167" s="57">
        <v>44089</v>
      </c>
      <c r="AB167" s="57">
        <v>44096</v>
      </c>
      <c r="AC167" s="57">
        <v>80101603</v>
      </c>
      <c r="AD167" s="57" t="s">
        <v>566</v>
      </c>
    </row>
    <row r="168" spans="1:30">
      <c r="A168" s="57">
        <v>1034</v>
      </c>
      <c r="B168" s="57">
        <v>1495</v>
      </c>
      <c r="C168" s="57">
        <v>200000</v>
      </c>
      <c r="D168" s="57">
        <v>200000</v>
      </c>
      <c r="E168" s="57" t="s">
        <v>189</v>
      </c>
      <c r="F168" s="57">
        <v>26</v>
      </c>
      <c r="G168" s="57" t="s">
        <v>188</v>
      </c>
      <c r="H168" s="57" t="s">
        <v>179</v>
      </c>
      <c r="I168" s="57" t="s">
        <v>179</v>
      </c>
      <c r="J168" s="57" t="s">
        <v>0</v>
      </c>
      <c r="K168" s="57">
        <v>1</v>
      </c>
      <c r="L168" s="57" t="s">
        <v>358</v>
      </c>
      <c r="M168" s="57" t="s">
        <v>330</v>
      </c>
      <c r="N168" s="57">
        <v>21000000</v>
      </c>
      <c r="O168" s="57">
        <v>0</v>
      </c>
      <c r="P168" s="57">
        <v>21000000</v>
      </c>
      <c r="Q168" s="57" t="s">
        <v>565</v>
      </c>
      <c r="R168" s="57">
        <v>1</v>
      </c>
      <c r="S168" s="57" t="s">
        <v>531</v>
      </c>
      <c r="T168" s="57" t="s">
        <v>564</v>
      </c>
      <c r="U168" s="57" t="s">
        <v>563</v>
      </c>
      <c r="V168" s="57" t="s">
        <v>199</v>
      </c>
      <c r="W168" s="57" t="s">
        <v>181</v>
      </c>
      <c r="X168" s="57" t="s">
        <v>179</v>
      </c>
      <c r="Y168" s="57" t="s">
        <v>193</v>
      </c>
      <c r="Z168" s="57">
        <v>44084</v>
      </c>
      <c r="AA168" s="57">
        <v>44089</v>
      </c>
      <c r="AB168" s="57">
        <v>44096</v>
      </c>
      <c r="AC168" s="57">
        <v>80101603</v>
      </c>
      <c r="AD168" s="57" t="s">
        <v>556</v>
      </c>
    </row>
    <row r="169" spans="1:30">
      <c r="A169" s="57">
        <v>1124</v>
      </c>
      <c r="B169" s="57">
        <v>1496</v>
      </c>
      <c r="C169" s="57">
        <v>200000</v>
      </c>
      <c r="D169" s="57">
        <v>200000</v>
      </c>
      <c r="E169" s="57" t="s">
        <v>206</v>
      </c>
      <c r="F169" s="57">
        <v>28</v>
      </c>
      <c r="G169" s="57" t="s">
        <v>188</v>
      </c>
      <c r="H169" s="57" t="s">
        <v>179</v>
      </c>
      <c r="I169" s="57" t="s">
        <v>179</v>
      </c>
      <c r="J169" s="57" t="s">
        <v>0</v>
      </c>
      <c r="K169" s="57">
        <v>1</v>
      </c>
      <c r="L169" s="57" t="s">
        <v>358</v>
      </c>
      <c r="M169" s="57" t="s">
        <v>330</v>
      </c>
      <c r="N169" s="57">
        <v>10500000</v>
      </c>
      <c r="O169" s="57">
        <v>0</v>
      </c>
      <c r="P169" s="57">
        <v>10500000</v>
      </c>
      <c r="Q169" s="57" t="s">
        <v>562</v>
      </c>
      <c r="R169" s="57">
        <v>1</v>
      </c>
      <c r="S169" s="57" t="s">
        <v>531</v>
      </c>
      <c r="T169" s="57" t="s">
        <v>561</v>
      </c>
      <c r="U169" s="57" t="s">
        <v>560</v>
      </c>
      <c r="V169" s="57" t="s">
        <v>199</v>
      </c>
      <c r="W169" s="57" t="s">
        <v>181</v>
      </c>
      <c r="X169" s="57" t="s">
        <v>179</v>
      </c>
      <c r="Y169" s="57" t="s">
        <v>263</v>
      </c>
      <c r="Z169" s="57" t="s">
        <v>179</v>
      </c>
      <c r="AA169" s="57">
        <v>44089</v>
      </c>
      <c r="AB169" s="57">
        <v>44096</v>
      </c>
      <c r="AC169" s="57">
        <v>80101603</v>
      </c>
      <c r="AD169" s="57" t="s">
        <v>556</v>
      </c>
    </row>
    <row r="170" spans="1:30">
      <c r="A170" s="57">
        <v>1036</v>
      </c>
      <c r="B170" s="57">
        <v>1497</v>
      </c>
      <c r="C170" s="57">
        <v>200000</v>
      </c>
      <c r="D170" s="57">
        <v>200000</v>
      </c>
      <c r="E170" s="57" t="s">
        <v>189</v>
      </c>
      <c r="F170" s="57">
        <v>26</v>
      </c>
      <c r="G170" s="57" t="s">
        <v>188</v>
      </c>
      <c r="H170" s="57" t="s">
        <v>179</v>
      </c>
      <c r="I170" s="57" t="s">
        <v>179</v>
      </c>
      <c r="J170" s="57" t="s">
        <v>0</v>
      </c>
      <c r="K170" s="57">
        <v>1</v>
      </c>
      <c r="L170" s="57" t="s">
        <v>358</v>
      </c>
      <c r="M170" s="57" t="s">
        <v>330</v>
      </c>
      <c r="N170" s="57">
        <v>7681000</v>
      </c>
      <c r="O170" s="57">
        <v>0</v>
      </c>
      <c r="P170" s="57">
        <v>7681000</v>
      </c>
      <c r="Q170" s="57" t="s">
        <v>559</v>
      </c>
      <c r="R170" s="57">
        <v>1</v>
      </c>
      <c r="S170" s="57" t="s">
        <v>531</v>
      </c>
      <c r="T170" s="57" t="s">
        <v>558</v>
      </c>
      <c r="U170" s="57" t="s">
        <v>557</v>
      </c>
      <c r="V170" s="57" t="s">
        <v>199</v>
      </c>
      <c r="W170" s="57" t="s">
        <v>181</v>
      </c>
      <c r="X170" s="57" t="s">
        <v>179</v>
      </c>
      <c r="Y170" s="57" t="s">
        <v>263</v>
      </c>
      <c r="Z170" s="57">
        <v>44084</v>
      </c>
      <c r="AA170" s="57">
        <v>44089</v>
      </c>
      <c r="AB170" s="57">
        <v>44096</v>
      </c>
      <c r="AC170" s="57">
        <v>80101603</v>
      </c>
      <c r="AD170" s="57" t="s">
        <v>556</v>
      </c>
    </row>
    <row r="171" spans="1:30">
      <c r="A171" s="57">
        <v>1037</v>
      </c>
      <c r="B171" s="57">
        <v>1498</v>
      </c>
      <c r="C171" s="57">
        <v>200000</v>
      </c>
      <c r="D171" s="57">
        <v>200000</v>
      </c>
      <c r="E171" s="57" t="s">
        <v>189</v>
      </c>
      <c r="F171" s="57">
        <v>26</v>
      </c>
      <c r="G171" s="57" t="s">
        <v>188</v>
      </c>
      <c r="H171" s="57" t="s">
        <v>179</v>
      </c>
      <c r="I171" s="57" t="s">
        <v>179</v>
      </c>
      <c r="J171" s="57" t="s">
        <v>0</v>
      </c>
      <c r="K171" s="57">
        <v>1</v>
      </c>
      <c r="L171" s="57" t="s">
        <v>358</v>
      </c>
      <c r="M171" s="57" t="s">
        <v>330</v>
      </c>
      <c r="N171" s="57">
        <v>31238000</v>
      </c>
      <c r="O171" s="57">
        <v>0</v>
      </c>
      <c r="P171" s="57">
        <v>31238000</v>
      </c>
      <c r="Q171" s="57" t="s">
        <v>555</v>
      </c>
      <c r="R171" s="57">
        <v>1</v>
      </c>
      <c r="S171" s="57" t="s">
        <v>531</v>
      </c>
      <c r="T171" s="57" t="s">
        <v>554</v>
      </c>
      <c r="U171" s="57" t="s">
        <v>553</v>
      </c>
      <c r="V171" s="57" t="s">
        <v>199</v>
      </c>
      <c r="W171" s="57" t="s">
        <v>181</v>
      </c>
      <c r="X171" s="57" t="s">
        <v>179</v>
      </c>
      <c r="Y171" s="57" t="s">
        <v>193</v>
      </c>
      <c r="Z171" s="57">
        <v>44084</v>
      </c>
      <c r="AA171" s="57">
        <v>44089</v>
      </c>
      <c r="AB171" s="57">
        <v>44096</v>
      </c>
      <c r="AC171" s="57">
        <v>80101603</v>
      </c>
      <c r="AD171" s="57" t="s">
        <v>552</v>
      </c>
    </row>
    <row r="172" spans="1:30">
      <c r="A172" s="57">
        <v>1013</v>
      </c>
      <c r="B172" s="57">
        <v>1501</v>
      </c>
      <c r="C172" s="57">
        <v>200030</v>
      </c>
      <c r="D172" s="57">
        <v>200030</v>
      </c>
      <c r="E172" s="57" t="s">
        <v>189</v>
      </c>
      <c r="F172" s="57">
        <v>26</v>
      </c>
      <c r="G172" s="57" t="s">
        <v>188</v>
      </c>
      <c r="H172" s="57" t="s">
        <v>179</v>
      </c>
      <c r="I172" s="57" t="s">
        <v>179</v>
      </c>
      <c r="J172" s="57" t="s">
        <v>0</v>
      </c>
      <c r="K172" s="57">
        <v>1</v>
      </c>
      <c r="L172" s="57" t="s">
        <v>358</v>
      </c>
      <c r="M172" s="57" t="s">
        <v>330</v>
      </c>
      <c r="N172" s="57">
        <v>23848000</v>
      </c>
      <c r="O172" s="57">
        <v>0</v>
      </c>
      <c r="P172" s="57">
        <v>23848000</v>
      </c>
      <c r="Q172" s="57" t="s">
        <v>551</v>
      </c>
      <c r="R172" s="57">
        <v>1</v>
      </c>
      <c r="S172" s="57" t="s">
        <v>387</v>
      </c>
      <c r="T172" s="57" t="s">
        <v>369</v>
      </c>
      <c r="U172" s="57" t="s">
        <v>368</v>
      </c>
      <c r="V172" s="57" t="s">
        <v>199</v>
      </c>
      <c r="W172" s="57" t="s">
        <v>181</v>
      </c>
      <c r="X172" s="57" t="s">
        <v>179</v>
      </c>
      <c r="Y172" s="57" t="s">
        <v>193</v>
      </c>
      <c r="Z172" s="57">
        <v>44061</v>
      </c>
      <c r="AA172" s="57">
        <v>44076</v>
      </c>
      <c r="AB172" s="57">
        <v>44092</v>
      </c>
      <c r="AC172" s="57">
        <v>82111700</v>
      </c>
      <c r="AD172" s="57" t="s">
        <v>550</v>
      </c>
    </row>
    <row r="173" spans="1:30">
      <c r="A173" s="57">
        <v>1011</v>
      </c>
      <c r="B173" s="57">
        <v>1503</v>
      </c>
      <c r="C173" s="57">
        <v>217000</v>
      </c>
      <c r="D173" s="57">
        <v>217300</v>
      </c>
      <c r="E173" s="57" t="s">
        <v>189</v>
      </c>
      <c r="F173" s="57">
        <v>26</v>
      </c>
      <c r="G173" s="57" t="s">
        <v>188</v>
      </c>
      <c r="H173" s="57" t="s">
        <v>179</v>
      </c>
      <c r="I173" s="57" t="s">
        <v>179</v>
      </c>
      <c r="J173" s="57" t="s">
        <v>0</v>
      </c>
      <c r="K173" s="57">
        <v>1</v>
      </c>
      <c r="L173" s="57" t="s">
        <v>358</v>
      </c>
      <c r="M173" s="57" t="s">
        <v>330</v>
      </c>
      <c r="N173" s="57">
        <v>22940000</v>
      </c>
      <c r="O173" s="57">
        <v>0</v>
      </c>
      <c r="P173" s="57">
        <v>22940000</v>
      </c>
      <c r="Q173" s="57" t="s">
        <v>549</v>
      </c>
      <c r="R173" s="57">
        <v>1</v>
      </c>
      <c r="S173" s="57" t="s">
        <v>548</v>
      </c>
      <c r="T173" s="57" t="s">
        <v>547</v>
      </c>
      <c r="U173" s="57" t="s">
        <v>546</v>
      </c>
      <c r="V173" s="57" t="s">
        <v>199</v>
      </c>
      <c r="W173" s="57" t="s">
        <v>181</v>
      </c>
      <c r="X173" s="57" t="s">
        <v>179</v>
      </c>
      <c r="Y173" s="57" t="s">
        <v>193</v>
      </c>
      <c r="Z173" s="57">
        <v>44076</v>
      </c>
      <c r="AA173" s="57">
        <v>44076</v>
      </c>
      <c r="AB173" s="57">
        <v>44083</v>
      </c>
      <c r="AC173" s="57">
        <v>81111806</v>
      </c>
      <c r="AD173" s="57" t="s">
        <v>545</v>
      </c>
    </row>
    <row r="174" spans="1:30">
      <c r="A174" s="57">
        <v>983</v>
      </c>
      <c r="B174" s="57">
        <v>1505</v>
      </c>
      <c r="C174" s="57">
        <v>200030</v>
      </c>
      <c r="D174" s="57">
        <v>200030</v>
      </c>
      <c r="E174" s="57" t="s">
        <v>189</v>
      </c>
      <c r="F174" s="57">
        <v>26</v>
      </c>
      <c r="G174" s="57" t="s">
        <v>188</v>
      </c>
      <c r="H174" s="57" t="s">
        <v>179</v>
      </c>
      <c r="I174" s="57" t="s">
        <v>179</v>
      </c>
      <c r="J174" s="57" t="s">
        <v>0</v>
      </c>
      <c r="K174" s="57">
        <v>1</v>
      </c>
      <c r="L174" s="57" t="s">
        <v>358</v>
      </c>
      <c r="M174" s="57" t="s">
        <v>330</v>
      </c>
      <c r="N174" s="57">
        <v>24580000</v>
      </c>
      <c r="O174" s="57">
        <v>0</v>
      </c>
      <c r="P174" s="57">
        <v>24580000</v>
      </c>
      <c r="Q174" s="57" t="s">
        <v>544</v>
      </c>
      <c r="R174" s="57">
        <v>1</v>
      </c>
      <c r="S174" s="57" t="s">
        <v>387</v>
      </c>
      <c r="T174" s="57" t="s">
        <v>543</v>
      </c>
      <c r="U174" s="57" t="s">
        <v>542</v>
      </c>
      <c r="V174" s="57" t="s">
        <v>199</v>
      </c>
      <c r="W174" s="57" t="s">
        <v>181</v>
      </c>
      <c r="X174" s="57" t="s">
        <v>179</v>
      </c>
      <c r="Y174" s="57" t="s">
        <v>193</v>
      </c>
      <c r="Z174" s="57">
        <v>44061</v>
      </c>
      <c r="AA174" s="57">
        <v>44063</v>
      </c>
      <c r="AB174" s="57">
        <v>44075</v>
      </c>
      <c r="AC174" s="57">
        <v>82111700</v>
      </c>
      <c r="AD174" s="57" t="s">
        <v>541</v>
      </c>
    </row>
    <row r="175" spans="1:30">
      <c r="A175" s="57">
        <v>984</v>
      </c>
      <c r="B175" s="57">
        <v>1506</v>
      </c>
      <c r="C175" s="57">
        <v>200030</v>
      </c>
      <c r="D175" s="57">
        <v>200030</v>
      </c>
      <c r="E175" s="57" t="s">
        <v>189</v>
      </c>
      <c r="F175" s="57">
        <v>26</v>
      </c>
      <c r="G175" s="57" t="s">
        <v>188</v>
      </c>
      <c r="H175" s="57" t="s">
        <v>179</v>
      </c>
      <c r="I175" s="57" t="s">
        <v>179</v>
      </c>
      <c r="J175" s="57" t="s">
        <v>0</v>
      </c>
      <c r="K175" s="57">
        <v>1</v>
      </c>
      <c r="L175" s="57" t="s">
        <v>358</v>
      </c>
      <c r="M175" s="57" t="s">
        <v>330</v>
      </c>
      <c r="N175" s="57">
        <v>24580000</v>
      </c>
      <c r="O175" s="57">
        <v>0</v>
      </c>
      <c r="P175" s="57">
        <v>24580000</v>
      </c>
      <c r="Q175" s="57" t="s">
        <v>540</v>
      </c>
      <c r="R175" s="57">
        <v>1</v>
      </c>
      <c r="S175" s="57" t="s">
        <v>387</v>
      </c>
      <c r="T175" s="57" t="s">
        <v>539</v>
      </c>
      <c r="U175" s="57" t="s">
        <v>538</v>
      </c>
      <c r="V175" s="57" t="s">
        <v>199</v>
      </c>
      <c r="W175" s="57" t="s">
        <v>181</v>
      </c>
      <c r="X175" s="57" t="s">
        <v>179</v>
      </c>
      <c r="Y175" s="57" t="s">
        <v>193</v>
      </c>
      <c r="Z175" s="57">
        <v>44061</v>
      </c>
      <c r="AA175" s="57">
        <v>44063</v>
      </c>
      <c r="AB175" s="57">
        <v>44075</v>
      </c>
      <c r="AC175" s="57">
        <v>82111700</v>
      </c>
      <c r="AD175" s="57" t="s">
        <v>537</v>
      </c>
    </row>
    <row r="176" spans="1:30">
      <c r="A176" s="57">
        <v>1065</v>
      </c>
      <c r="B176" s="57">
        <v>1508</v>
      </c>
      <c r="C176" s="57">
        <v>222000</v>
      </c>
      <c r="D176" s="57">
        <v>222000</v>
      </c>
      <c r="E176" s="57" t="s">
        <v>189</v>
      </c>
      <c r="F176" s="57">
        <v>27</v>
      </c>
      <c r="G176" s="57" t="s">
        <v>188</v>
      </c>
      <c r="H176" s="57" t="s">
        <v>179</v>
      </c>
      <c r="I176" s="57" t="s">
        <v>179</v>
      </c>
      <c r="J176" s="57" t="s">
        <v>0</v>
      </c>
      <c r="K176" s="57">
        <v>1</v>
      </c>
      <c r="L176" s="57" t="s">
        <v>358</v>
      </c>
      <c r="M176" s="57" t="s">
        <v>330</v>
      </c>
      <c r="N176" s="57">
        <v>26050500</v>
      </c>
      <c r="O176" s="57">
        <v>0</v>
      </c>
      <c r="P176" s="57">
        <v>26050500</v>
      </c>
      <c r="Q176" s="57" t="s">
        <v>536</v>
      </c>
      <c r="R176" s="57">
        <v>1</v>
      </c>
      <c r="S176" s="57" t="s">
        <v>250</v>
      </c>
      <c r="T176" s="57" t="s">
        <v>535</v>
      </c>
      <c r="U176" s="57" t="s">
        <v>534</v>
      </c>
      <c r="V176" s="57" t="s">
        <v>199</v>
      </c>
      <c r="W176" s="57" t="s">
        <v>181</v>
      </c>
      <c r="X176" s="57" t="s">
        <v>179</v>
      </c>
      <c r="Y176" s="57" t="s">
        <v>193</v>
      </c>
      <c r="Z176" s="57">
        <v>44092</v>
      </c>
      <c r="AA176" s="57">
        <v>44092</v>
      </c>
      <c r="AB176" s="57">
        <v>44095</v>
      </c>
      <c r="AC176" s="57">
        <v>80121700</v>
      </c>
      <c r="AD176" s="57" t="s">
        <v>533</v>
      </c>
    </row>
    <row r="177" spans="1:30">
      <c r="A177" s="57">
        <v>1125</v>
      </c>
      <c r="B177" s="57">
        <v>1511</v>
      </c>
      <c r="C177" s="57">
        <v>220000</v>
      </c>
      <c r="D177" s="57">
        <v>220000</v>
      </c>
      <c r="E177" s="57" t="s">
        <v>206</v>
      </c>
      <c r="F177" s="57">
        <v>28</v>
      </c>
      <c r="G177" s="57" t="s">
        <v>188</v>
      </c>
      <c r="H177" s="57" t="s">
        <v>179</v>
      </c>
      <c r="I177" s="57" t="s">
        <v>179</v>
      </c>
      <c r="J177" s="57" t="s">
        <v>0</v>
      </c>
      <c r="K177" s="57">
        <v>1</v>
      </c>
      <c r="L177" s="57" t="s">
        <v>358</v>
      </c>
      <c r="M177" s="57" t="s">
        <v>330</v>
      </c>
      <c r="N177" s="57">
        <v>26047847</v>
      </c>
      <c r="O177" s="57">
        <v>0</v>
      </c>
      <c r="P177" s="57">
        <v>26047847</v>
      </c>
      <c r="Q177" s="57" t="s">
        <v>532</v>
      </c>
      <c r="R177" s="57">
        <v>1</v>
      </c>
      <c r="S177" s="57" t="s">
        <v>531</v>
      </c>
      <c r="T177" s="57" t="s">
        <v>530</v>
      </c>
      <c r="U177" s="57" t="s">
        <v>529</v>
      </c>
      <c r="V177" s="57" t="s">
        <v>199</v>
      </c>
      <c r="W177" s="57" t="s">
        <v>181</v>
      </c>
      <c r="X177" s="57" t="s">
        <v>179</v>
      </c>
      <c r="Y177" s="57" t="s">
        <v>193</v>
      </c>
      <c r="Z177" s="57" t="s">
        <v>179</v>
      </c>
      <c r="AA177" s="57">
        <v>44092</v>
      </c>
      <c r="AB177" s="57">
        <v>44099</v>
      </c>
      <c r="AC177" s="57">
        <v>80161500</v>
      </c>
      <c r="AD177" s="57" t="s">
        <v>528</v>
      </c>
    </row>
    <row r="178" spans="1:30">
      <c r="A178" s="57">
        <v>1094</v>
      </c>
      <c r="B178" s="57">
        <v>1512</v>
      </c>
      <c r="C178" s="57">
        <v>220000</v>
      </c>
      <c r="D178" s="57">
        <v>220000</v>
      </c>
      <c r="E178" s="57" t="s">
        <v>189</v>
      </c>
      <c r="F178" s="57">
        <v>27</v>
      </c>
      <c r="G178" s="57" t="s">
        <v>188</v>
      </c>
      <c r="H178" s="57" t="s">
        <v>179</v>
      </c>
      <c r="I178" s="57" t="s">
        <v>179</v>
      </c>
      <c r="J178" s="57" t="s">
        <v>0</v>
      </c>
      <c r="K178" s="57">
        <v>1</v>
      </c>
      <c r="L178" s="57" t="s">
        <v>358</v>
      </c>
      <c r="M178" s="57" t="s">
        <v>330</v>
      </c>
      <c r="N178" s="57">
        <v>40000000</v>
      </c>
      <c r="O178" s="57">
        <v>0</v>
      </c>
      <c r="P178" s="57">
        <v>40000000</v>
      </c>
      <c r="Q178" s="57" t="s">
        <v>527</v>
      </c>
      <c r="R178" s="57">
        <v>1</v>
      </c>
      <c r="S178" s="57" t="s">
        <v>214</v>
      </c>
      <c r="T178" s="57" t="s">
        <v>179</v>
      </c>
      <c r="U178" s="57" t="s">
        <v>179</v>
      </c>
      <c r="V178" s="57" t="s">
        <v>199</v>
      </c>
      <c r="W178" s="57" t="s">
        <v>181</v>
      </c>
      <c r="X178" s="57" t="s">
        <v>179</v>
      </c>
      <c r="Y178" s="57" t="s">
        <v>524</v>
      </c>
      <c r="Z178" s="57">
        <v>44090</v>
      </c>
      <c r="AA178" s="57">
        <v>44092</v>
      </c>
      <c r="AB178" s="57">
        <v>44119</v>
      </c>
      <c r="AC178" s="57">
        <v>92121700</v>
      </c>
      <c r="AD178" s="57" t="s">
        <v>526</v>
      </c>
    </row>
    <row r="179" spans="1:30">
      <c r="A179" s="57">
        <v>1096</v>
      </c>
      <c r="B179" s="57">
        <v>1513</v>
      </c>
      <c r="C179" s="57">
        <v>220000</v>
      </c>
      <c r="D179" s="57">
        <v>220000</v>
      </c>
      <c r="E179" s="57" t="s">
        <v>189</v>
      </c>
      <c r="F179" s="57">
        <v>27</v>
      </c>
      <c r="G179" s="57" t="s">
        <v>188</v>
      </c>
      <c r="H179" s="57" t="s">
        <v>179</v>
      </c>
      <c r="I179" s="57" t="s">
        <v>179</v>
      </c>
      <c r="J179" s="57" t="s">
        <v>0</v>
      </c>
      <c r="K179" s="57">
        <v>1</v>
      </c>
      <c r="L179" s="57" t="s">
        <v>358</v>
      </c>
      <c r="M179" s="57" t="s">
        <v>330</v>
      </c>
      <c r="N179" s="57">
        <v>47619000</v>
      </c>
      <c r="O179" s="57">
        <v>0</v>
      </c>
      <c r="P179" s="57">
        <v>47619000</v>
      </c>
      <c r="Q179" s="57" t="s">
        <v>525</v>
      </c>
      <c r="R179" s="57">
        <v>1</v>
      </c>
      <c r="S179" s="57" t="s">
        <v>328</v>
      </c>
      <c r="T179" s="57" t="s">
        <v>397</v>
      </c>
      <c r="U179" s="57" t="s">
        <v>397</v>
      </c>
      <c r="V179" s="57" t="s">
        <v>199</v>
      </c>
      <c r="W179" s="57" t="s">
        <v>181</v>
      </c>
      <c r="X179" s="57" t="s">
        <v>179</v>
      </c>
      <c r="Y179" s="57" t="s">
        <v>524</v>
      </c>
      <c r="Z179" s="57">
        <v>44090</v>
      </c>
      <c r="AA179" s="57">
        <v>44092</v>
      </c>
      <c r="AB179" s="57">
        <v>44119</v>
      </c>
      <c r="AC179" s="57">
        <v>43222500</v>
      </c>
      <c r="AD179" s="57" t="s">
        <v>523</v>
      </c>
    </row>
    <row r="180" spans="1:30">
      <c r="A180" s="57">
        <v>1089</v>
      </c>
      <c r="B180" s="57">
        <v>1514</v>
      </c>
      <c r="C180" s="57">
        <v>222000</v>
      </c>
      <c r="D180" s="57">
        <v>222200</v>
      </c>
      <c r="E180" s="57" t="s">
        <v>189</v>
      </c>
      <c r="F180" s="57">
        <v>27</v>
      </c>
      <c r="G180" s="57" t="s">
        <v>188</v>
      </c>
      <c r="H180" s="57" t="s">
        <v>179</v>
      </c>
      <c r="I180" s="57" t="s">
        <v>179</v>
      </c>
      <c r="J180" s="57" t="s">
        <v>0</v>
      </c>
      <c r="K180" s="57">
        <v>1</v>
      </c>
      <c r="L180" s="57" t="s">
        <v>358</v>
      </c>
      <c r="M180" s="57" t="s">
        <v>330</v>
      </c>
      <c r="N180" s="57">
        <v>44658000</v>
      </c>
      <c r="O180" s="57">
        <v>0</v>
      </c>
      <c r="P180" s="57">
        <v>44658000</v>
      </c>
      <c r="Q180" s="57" t="s">
        <v>522</v>
      </c>
      <c r="R180" s="57">
        <v>2</v>
      </c>
      <c r="S180" s="57" t="s">
        <v>250</v>
      </c>
      <c r="T180" s="57" t="s">
        <v>521</v>
      </c>
      <c r="U180" s="57" t="s">
        <v>520</v>
      </c>
      <c r="V180" s="57" t="s">
        <v>199</v>
      </c>
      <c r="W180" s="57" t="s">
        <v>181</v>
      </c>
      <c r="X180" s="57" t="s">
        <v>179</v>
      </c>
      <c r="Y180" s="57" t="s">
        <v>193</v>
      </c>
      <c r="Z180" s="57">
        <v>44089</v>
      </c>
      <c r="AA180" s="57">
        <v>44095</v>
      </c>
      <c r="AB180" s="57">
        <v>44109</v>
      </c>
      <c r="AC180" s="57">
        <v>80111500</v>
      </c>
      <c r="AD180" s="57" t="s">
        <v>514</v>
      </c>
    </row>
    <row r="181" spans="1:30">
      <c r="A181" s="57">
        <v>1090</v>
      </c>
      <c r="B181" s="57">
        <v>1515</v>
      </c>
      <c r="C181" s="57">
        <v>222000</v>
      </c>
      <c r="D181" s="57">
        <v>222200</v>
      </c>
      <c r="E181" s="57" t="s">
        <v>189</v>
      </c>
      <c r="F181" s="57">
        <v>27</v>
      </c>
      <c r="G181" s="57" t="s">
        <v>188</v>
      </c>
      <c r="H181" s="57" t="s">
        <v>179</v>
      </c>
      <c r="I181" s="57" t="s">
        <v>179</v>
      </c>
      <c r="J181" s="57" t="s">
        <v>0</v>
      </c>
      <c r="K181" s="57">
        <v>1</v>
      </c>
      <c r="L181" s="57" t="s">
        <v>358</v>
      </c>
      <c r="M181" s="57" t="s">
        <v>330</v>
      </c>
      <c r="N181" s="57">
        <v>92754000</v>
      </c>
      <c r="O181" s="57">
        <v>0</v>
      </c>
      <c r="P181" s="57">
        <v>92754000</v>
      </c>
      <c r="Q181" s="57" t="s">
        <v>519</v>
      </c>
      <c r="R181" s="57">
        <v>6</v>
      </c>
      <c r="S181" s="57" t="s">
        <v>250</v>
      </c>
      <c r="T181" s="57" t="s">
        <v>518</v>
      </c>
      <c r="U181" s="57" t="s">
        <v>515</v>
      </c>
      <c r="V181" s="57" t="s">
        <v>199</v>
      </c>
      <c r="W181" s="57" t="s">
        <v>181</v>
      </c>
      <c r="X181" s="57" t="s">
        <v>179</v>
      </c>
      <c r="Y181" s="57" t="s">
        <v>193</v>
      </c>
      <c r="Z181" s="57">
        <v>44089</v>
      </c>
      <c r="AA181" s="57">
        <v>44095</v>
      </c>
      <c r="AB181" s="57">
        <v>44109</v>
      </c>
      <c r="AC181" s="57">
        <v>80111500</v>
      </c>
      <c r="AD181" s="57" t="s">
        <v>514</v>
      </c>
    </row>
    <row r="182" spans="1:30">
      <c r="A182" s="57">
        <v>1091</v>
      </c>
      <c r="B182" s="57">
        <v>1516</v>
      </c>
      <c r="C182" s="57">
        <v>222000</v>
      </c>
      <c r="D182" s="57">
        <v>222200</v>
      </c>
      <c r="E182" s="57" t="s">
        <v>189</v>
      </c>
      <c r="F182" s="57">
        <v>27</v>
      </c>
      <c r="G182" s="57" t="s">
        <v>188</v>
      </c>
      <c r="H182" s="57" t="s">
        <v>179</v>
      </c>
      <c r="I182" s="57" t="s">
        <v>179</v>
      </c>
      <c r="J182" s="57" t="s">
        <v>0</v>
      </c>
      <c r="K182" s="57">
        <v>1</v>
      </c>
      <c r="L182" s="57" t="s">
        <v>358</v>
      </c>
      <c r="M182" s="57" t="s">
        <v>330</v>
      </c>
      <c r="N182" s="57">
        <v>13170000</v>
      </c>
      <c r="O182" s="57">
        <v>0</v>
      </c>
      <c r="P182" s="57">
        <v>13170000</v>
      </c>
      <c r="Q182" s="57" t="s">
        <v>517</v>
      </c>
      <c r="R182" s="57">
        <v>1</v>
      </c>
      <c r="S182" s="57" t="s">
        <v>250</v>
      </c>
      <c r="T182" s="57" t="s">
        <v>516</v>
      </c>
      <c r="U182" s="57" t="s">
        <v>515</v>
      </c>
      <c r="V182" s="57" t="s">
        <v>199</v>
      </c>
      <c r="W182" s="57" t="s">
        <v>181</v>
      </c>
      <c r="X182" s="57" t="s">
        <v>179</v>
      </c>
      <c r="Y182" s="57" t="s">
        <v>193</v>
      </c>
      <c r="Z182" s="57">
        <v>44089</v>
      </c>
      <c r="AA182" s="57">
        <v>44095</v>
      </c>
      <c r="AB182" s="57">
        <v>44109</v>
      </c>
      <c r="AC182" s="57">
        <v>80111500</v>
      </c>
      <c r="AD182" s="57" t="s">
        <v>514</v>
      </c>
    </row>
    <row r="183" spans="1:30">
      <c r="A183" s="57">
        <v>1132</v>
      </c>
      <c r="B183" s="57">
        <v>1517</v>
      </c>
      <c r="C183" s="57">
        <v>222000</v>
      </c>
      <c r="D183" s="57">
        <v>222200</v>
      </c>
      <c r="E183" s="57" t="s">
        <v>206</v>
      </c>
      <c r="F183" s="57">
        <v>28</v>
      </c>
      <c r="G183" s="57" t="s">
        <v>188</v>
      </c>
      <c r="H183" s="57" t="s">
        <v>179</v>
      </c>
      <c r="I183" s="57" t="s">
        <v>179</v>
      </c>
      <c r="J183" s="57" t="s">
        <v>0</v>
      </c>
      <c r="K183" s="57">
        <v>1</v>
      </c>
      <c r="L183" s="57" t="s">
        <v>358</v>
      </c>
      <c r="M183" s="57" t="s">
        <v>330</v>
      </c>
      <c r="N183" s="57">
        <v>9219000</v>
      </c>
      <c r="O183" s="57">
        <v>0</v>
      </c>
      <c r="P183" s="57">
        <v>9219000</v>
      </c>
      <c r="Q183" s="57" t="s">
        <v>513</v>
      </c>
      <c r="R183" s="57">
        <v>1</v>
      </c>
      <c r="S183" s="57" t="s">
        <v>250</v>
      </c>
      <c r="T183" s="57" t="s">
        <v>512</v>
      </c>
      <c r="U183" s="57" t="s">
        <v>511</v>
      </c>
      <c r="V183" s="57" t="s">
        <v>199</v>
      </c>
      <c r="W183" s="57" t="s">
        <v>181</v>
      </c>
      <c r="X183" s="57" t="s">
        <v>179</v>
      </c>
      <c r="Y183" s="57" t="s">
        <v>263</v>
      </c>
      <c r="Z183" s="57" t="s">
        <v>179</v>
      </c>
      <c r="AA183" s="57">
        <v>44095</v>
      </c>
      <c r="AB183" s="57">
        <v>44109</v>
      </c>
      <c r="AC183" s="57">
        <v>80111500</v>
      </c>
      <c r="AD183" s="57" t="s">
        <v>510</v>
      </c>
    </row>
    <row r="184" spans="1:30">
      <c r="A184" s="57">
        <v>1129</v>
      </c>
      <c r="B184" s="57">
        <v>1521</v>
      </c>
      <c r="C184" s="57">
        <v>200020</v>
      </c>
      <c r="D184" s="57">
        <v>222000</v>
      </c>
      <c r="E184" s="57" t="s">
        <v>189</v>
      </c>
      <c r="F184" s="57">
        <v>28</v>
      </c>
      <c r="G184" s="57" t="s">
        <v>188</v>
      </c>
      <c r="H184" s="57" t="s">
        <v>179</v>
      </c>
      <c r="I184" s="57" t="s">
        <v>179</v>
      </c>
      <c r="J184" s="57" t="s">
        <v>0</v>
      </c>
      <c r="K184" s="57">
        <v>1</v>
      </c>
      <c r="L184" s="57" t="s">
        <v>358</v>
      </c>
      <c r="M184" s="57" t="s">
        <v>330</v>
      </c>
      <c r="N184" s="57">
        <v>11853000</v>
      </c>
      <c r="O184" s="57">
        <v>0</v>
      </c>
      <c r="P184" s="57">
        <v>11853000</v>
      </c>
      <c r="Q184" s="57" t="s">
        <v>509</v>
      </c>
      <c r="R184" s="57">
        <v>1</v>
      </c>
      <c r="S184" s="57" t="s">
        <v>250</v>
      </c>
      <c r="T184" s="57" t="s">
        <v>508</v>
      </c>
      <c r="U184" s="57" t="s">
        <v>507</v>
      </c>
      <c r="V184" s="57" t="s">
        <v>199</v>
      </c>
      <c r="W184" s="57" t="s">
        <v>181</v>
      </c>
      <c r="X184" s="57" t="s">
        <v>179</v>
      </c>
      <c r="Y184" s="57" t="s">
        <v>193</v>
      </c>
      <c r="Z184" s="57">
        <v>44092</v>
      </c>
      <c r="AA184" s="57">
        <v>44096</v>
      </c>
      <c r="AB184" s="57">
        <v>44105</v>
      </c>
      <c r="AC184" s="57">
        <v>84111603</v>
      </c>
      <c r="AD184" s="57" t="s">
        <v>506</v>
      </c>
    </row>
    <row r="185" spans="1:30">
      <c r="A185" s="57">
        <v>1044</v>
      </c>
      <c r="B185" s="57">
        <v>1001</v>
      </c>
      <c r="C185" s="57">
        <v>200050</v>
      </c>
      <c r="D185" s="57">
        <v>200050</v>
      </c>
      <c r="E185" s="57" t="s">
        <v>206</v>
      </c>
      <c r="F185" s="57">
        <v>26</v>
      </c>
      <c r="G185" s="57" t="s">
        <v>188</v>
      </c>
      <c r="H185" s="57" t="s">
        <v>179</v>
      </c>
      <c r="I185" s="57" t="s">
        <v>179</v>
      </c>
      <c r="J185" s="57" t="s">
        <v>0</v>
      </c>
      <c r="K185" s="57">
        <v>1</v>
      </c>
      <c r="L185" s="57" t="s">
        <v>411</v>
      </c>
      <c r="M185" s="57" t="s">
        <v>410</v>
      </c>
      <c r="N185" s="57">
        <v>36637000</v>
      </c>
      <c r="O185" s="57">
        <v>0</v>
      </c>
      <c r="P185" s="57">
        <v>36637000</v>
      </c>
      <c r="Q185" s="57" t="s">
        <v>505</v>
      </c>
      <c r="R185" s="57">
        <v>1</v>
      </c>
      <c r="S185" s="57" t="s">
        <v>408</v>
      </c>
      <c r="T185" s="57" t="s">
        <v>179</v>
      </c>
      <c r="U185" s="57" t="s">
        <v>179</v>
      </c>
      <c r="V185" s="57" t="s">
        <v>213</v>
      </c>
      <c r="W185" s="57" t="s">
        <v>181</v>
      </c>
      <c r="X185" s="57" t="s">
        <v>179</v>
      </c>
      <c r="Y185" s="57" t="s">
        <v>263</v>
      </c>
      <c r="Z185" s="57" t="s">
        <v>179</v>
      </c>
      <c r="AA185" s="57">
        <v>43844</v>
      </c>
      <c r="AB185" s="57">
        <v>43886</v>
      </c>
      <c r="AC185" s="57">
        <v>81112202</v>
      </c>
      <c r="AD185" s="57" t="s">
        <v>504</v>
      </c>
    </row>
    <row r="186" spans="1:30">
      <c r="A186" s="57">
        <v>1045</v>
      </c>
      <c r="B186" s="57">
        <v>1002</v>
      </c>
      <c r="C186" s="57">
        <v>200050</v>
      </c>
      <c r="D186" s="57">
        <v>200050</v>
      </c>
      <c r="E186" s="57" t="s">
        <v>206</v>
      </c>
      <c r="F186" s="57">
        <v>26</v>
      </c>
      <c r="G186" s="57" t="s">
        <v>188</v>
      </c>
      <c r="H186" s="57" t="s">
        <v>179</v>
      </c>
      <c r="I186" s="57" t="s">
        <v>179</v>
      </c>
      <c r="J186" s="57" t="s">
        <v>0</v>
      </c>
      <c r="K186" s="57">
        <v>1</v>
      </c>
      <c r="L186" s="57" t="s">
        <v>411</v>
      </c>
      <c r="M186" s="57" t="s">
        <v>410</v>
      </c>
      <c r="N186" s="57">
        <v>11865960</v>
      </c>
      <c r="O186" s="57">
        <v>0</v>
      </c>
      <c r="P186" s="57">
        <v>11865960</v>
      </c>
      <c r="Q186" s="57" t="s">
        <v>503</v>
      </c>
      <c r="R186" s="57">
        <v>1</v>
      </c>
      <c r="S186" s="57" t="s">
        <v>408</v>
      </c>
      <c r="T186" s="57" t="s">
        <v>179</v>
      </c>
      <c r="U186" s="57" t="s">
        <v>179</v>
      </c>
      <c r="V186" s="57" t="s">
        <v>213</v>
      </c>
      <c r="W186" s="57" t="s">
        <v>181</v>
      </c>
      <c r="X186" s="57" t="s">
        <v>179</v>
      </c>
      <c r="Y186" s="57" t="s">
        <v>263</v>
      </c>
      <c r="Z186" s="57" t="s">
        <v>179</v>
      </c>
      <c r="AA186" s="57">
        <v>43844</v>
      </c>
      <c r="AB186" s="57">
        <v>43897</v>
      </c>
      <c r="AC186" s="57">
        <v>81112202</v>
      </c>
      <c r="AD186" s="57" t="s">
        <v>502</v>
      </c>
    </row>
    <row r="187" spans="1:30">
      <c r="A187" s="57">
        <v>42</v>
      </c>
      <c r="B187" s="57">
        <v>1043</v>
      </c>
      <c r="C187" s="57">
        <v>214000</v>
      </c>
      <c r="D187" s="57">
        <v>214000</v>
      </c>
      <c r="E187" s="57" t="s">
        <v>422</v>
      </c>
      <c r="F187" s="57">
        <v>40</v>
      </c>
      <c r="G187" s="57" t="s">
        <v>188</v>
      </c>
      <c r="H187" s="57" t="s">
        <v>179</v>
      </c>
      <c r="I187" s="57" t="s">
        <v>179</v>
      </c>
      <c r="J187" s="57" t="s">
        <v>0</v>
      </c>
      <c r="K187" s="57">
        <v>1</v>
      </c>
      <c r="L187" s="57" t="s">
        <v>411</v>
      </c>
      <c r="M187" s="57" t="s">
        <v>410</v>
      </c>
      <c r="N187" s="57">
        <v>78000000</v>
      </c>
      <c r="O187" s="57">
        <v>0</v>
      </c>
      <c r="P187" s="57">
        <v>78000000</v>
      </c>
      <c r="Q187" s="57" t="s">
        <v>501</v>
      </c>
      <c r="R187" s="57">
        <v>1</v>
      </c>
      <c r="S187" s="57" t="s">
        <v>408</v>
      </c>
      <c r="T187" s="57" t="s">
        <v>179</v>
      </c>
      <c r="U187" s="57" t="s">
        <v>179</v>
      </c>
      <c r="V187" s="57" t="s">
        <v>213</v>
      </c>
      <c r="W187" s="57" t="s">
        <v>181</v>
      </c>
      <c r="X187" s="57" t="s">
        <v>179</v>
      </c>
      <c r="Y187" s="57" t="s">
        <v>263</v>
      </c>
      <c r="Z187" s="57">
        <v>43857</v>
      </c>
      <c r="AA187" s="57">
        <v>43871</v>
      </c>
      <c r="AB187" s="57">
        <v>43910</v>
      </c>
      <c r="AC187" s="57">
        <v>81112205</v>
      </c>
      <c r="AD187" s="57" t="s">
        <v>500</v>
      </c>
    </row>
    <row r="188" spans="1:30">
      <c r="A188" s="57">
        <v>44</v>
      </c>
      <c r="B188" s="57">
        <v>1052</v>
      </c>
      <c r="C188" s="57">
        <v>214000</v>
      </c>
      <c r="D188" s="57">
        <v>214000</v>
      </c>
      <c r="E188" s="57" t="s">
        <v>422</v>
      </c>
      <c r="F188" s="57">
        <v>40</v>
      </c>
      <c r="G188" s="57" t="s">
        <v>188</v>
      </c>
      <c r="H188" s="57" t="s">
        <v>179</v>
      </c>
      <c r="I188" s="57" t="s">
        <v>179</v>
      </c>
      <c r="J188" s="57" t="s">
        <v>0</v>
      </c>
      <c r="K188" s="57">
        <v>1</v>
      </c>
      <c r="L188" s="57" t="s">
        <v>411</v>
      </c>
      <c r="M188" s="57" t="s">
        <v>410</v>
      </c>
      <c r="N188" s="57">
        <v>47000000</v>
      </c>
      <c r="O188" s="57">
        <v>0</v>
      </c>
      <c r="P188" s="57">
        <v>47000000</v>
      </c>
      <c r="Q188" s="57" t="s">
        <v>499</v>
      </c>
      <c r="R188" s="57">
        <v>1</v>
      </c>
      <c r="S188" s="57" t="s">
        <v>408</v>
      </c>
      <c r="T188" s="57" t="s">
        <v>179</v>
      </c>
      <c r="U188" s="57" t="s">
        <v>179</v>
      </c>
      <c r="V188" s="57" t="s">
        <v>213</v>
      </c>
      <c r="W188" s="57" t="s">
        <v>181</v>
      </c>
      <c r="X188" s="57" t="s">
        <v>179</v>
      </c>
      <c r="Y188" s="57" t="s">
        <v>263</v>
      </c>
      <c r="Z188" s="57">
        <v>43857</v>
      </c>
      <c r="AA188" s="57">
        <v>43871</v>
      </c>
      <c r="AB188" s="57">
        <v>43910</v>
      </c>
      <c r="AC188" s="57">
        <v>81112205</v>
      </c>
      <c r="AD188" s="57" t="s">
        <v>498</v>
      </c>
    </row>
    <row r="189" spans="1:30">
      <c r="A189" s="57">
        <v>46</v>
      </c>
      <c r="B189" s="57">
        <v>1053</v>
      </c>
      <c r="C189" s="57">
        <v>216000</v>
      </c>
      <c r="D189" s="57">
        <v>216000</v>
      </c>
      <c r="E189" s="57" t="s">
        <v>422</v>
      </c>
      <c r="F189" s="57">
        <v>40</v>
      </c>
      <c r="G189" s="57" t="s">
        <v>188</v>
      </c>
      <c r="H189" s="57" t="s">
        <v>179</v>
      </c>
      <c r="I189" s="57" t="s">
        <v>179</v>
      </c>
      <c r="J189" s="57" t="s">
        <v>0</v>
      </c>
      <c r="K189" s="57">
        <v>1</v>
      </c>
      <c r="L189" s="57" t="s">
        <v>493</v>
      </c>
      <c r="M189" s="57" t="s">
        <v>492</v>
      </c>
      <c r="N189" s="57">
        <v>40933000</v>
      </c>
      <c r="O189" s="57">
        <v>0</v>
      </c>
      <c r="P189" s="57">
        <v>40933000</v>
      </c>
      <c r="Q189" s="57" t="s">
        <v>497</v>
      </c>
      <c r="R189" s="57">
        <v>1</v>
      </c>
      <c r="S189" s="57" t="s">
        <v>408</v>
      </c>
      <c r="T189" s="57" t="s">
        <v>179</v>
      </c>
      <c r="U189" s="57" t="s">
        <v>179</v>
      </c>
      <c r="V189" s="57" t="s">
        <v>213</v>
      </c>
      <c r="W189" s="57" t="s">
        <v>181</v>
      </c>
      <c r="X189" s="57" t="s">
        <v>179</v>
      </c>
      <c r="Y189" s="57" t="s">
        <v>416</v>
      </c>
      <c r="Z189" s="57">
        <v>44109</v>
      </c>
      <c r="AA189" s="57">
        <v>44137</v>
      </c>
      <c r="AB189" s="57">
        <v>44193</v>
      </c>
      <c r="AC189" s="57">
        <v>80101504</v>
      </c>
      <c r="AD189" s="57" t="s">
        <v>496</v>
      </c>
    </row>
    <row r="190" spans="1:30">
      <c r="A190" s="57">
        <v>39</v>
      </c>
      <c r="B190" s="57">
        <v>1073</v>
      </c>
      <c r="C190" s="57">
        <v>216000</v>
      </c>
      <c r="D190" s="57">
        <v>216000</v>
      </c>
      <c r="E190" s="57" t="s">
        <v>422</v>
      </c>
      <c r="F190" s="57">
        <v>40</v>
      </c>
      <c r="G190" s="57" t="s">
        <v>188</v>
      </c>
      <c r="H190" s="57" t="s">
        <v>179</v>
      </c>
      <c r="I190" s="57" t="s">
        <v>179</v>
      </c>
      <c r="J190" s="57" t="s">
        <v>0</v>
      </c>
      <c r="K190" s="57">
        <v>1</v>
      </c>
      <c r="L190" s="57" t="s">
        <v>493</v>
      </c>
      <c r="M190" s="57" t="s">
        <v>492</v>
      </c>
      <c r="N190" s="57">
        <v>36765000</v>
      </c>
      <c r="O190" s="57">
        <v>0</v>
      </c>
      <c r="P190" s="57">
        <v>36765000</v>
      </c>
      <c r="Q190" s="57" t="s">
        <v>495</v>
      </c>
      <c r="R190" s="57">
        <v>1</v>
      </c>
      <c r="S190" s="57" t="s">
        <v>408</v>
      </c>
      <c r="T190" s="57" t="s">
        <v>179</v>
      </c>
      <c r="U190" s="57" t="s">
        <v>179</v>
      </c>
      <c r="V190" s="57" t="s">
        <v>213</v>
      </c>
      <c r="W190" s="57" t="s">
        <v>181</v>
      </c>
      <c r="X190" s="57" t="s">
        <v>179</v>
      </c>
      <c r="Y190" s="57" t="s">
        <v>416</v>
      </c>
      <c r="Z190" s="57">
        <v>44013</v>
      </c>
      <c r="AA190" s="57">
        <v>44046</v>
      </c>
      <c r="AB190" s="57">
        <v>44112</v>
      </c>
      <c r="AC190" s="57">
        <v>80101504</v>
      </c>
      <c r="AD190" s="57" t="s">
        <v>494</v>
      </c>
    </row>
    <row r="191" spans="1:30">
      <c r="A191" s="57">
        <v>1050</v>
      </c>
      <c r="B191" s="57">
        <v>1074</v>
      </c>
      <c r="C191" s="57">
        <v>216000</v>
      </c>
      <c r="D191" s="57">
        <v>216000</v>
      </c>
      <c r="E191" s="57" t="s">
        <v>206</v>
      </c>
      <c r="F191" s="57">
        <v>26</v>
      </c>
      <c r="G191" s="57" t="s">
        <v>188</v>
      </c>
      <c r="H191" s="57" t="s">
        <v>179</v>
      </c>
      <c r="I191" s="57" t="s">
        <v>179</v>
      </c>
      <c r="J191" s="57" t="s">
        <v>0</v>
      </c>
      <c r="K191" s="57">
        <v>1</v>
      </c>
      <c r="L191" s="57" t="s">
        <v>493</v>
      </c>
      <c r="M191" s="57" t="s">
        <v>492</v>
      </c>
      <c r="N191" s="57">
        <v>93100000</v>
      </c>
      <c r="O191" s="57">
        <v>0</v>
      </c>
      <c r="P191" s="57">
        <v>93100000</v>
      </c>
      <c r="Q191" s="57" t="s">
        <v>491</v>
      </c>
      <c r="R191" s="57">
        <v>1</v>
      </c>
      <c r="S191" s="57" t="s">
        <v>408</v>
      </c>
      <c r="T191" s="57" t="s">
        <v>179</v>
      </c>
      <c r="U191" s="57" t="s">
        <v>179</v>
      </c>
      <c r="V191" s="57" t="s">
        <v>213</v>
      </c>
      <c r="W191" s="57" t="s">
        <v>181</v>
      </c>
      <c r="X191" s="57" t="s">
        <v>179</v>
      </c>
      <c r="Y191" s="57" t="s">
        <v>416</v>
      </c>
      <c r="Z191" s="57" t="s">
        <v>179</v>
      </c>
      <c r="AA191" s="57">
        <v>44013</v>
      </c>
      <c r="AB191" s="57">
        <v>44055</v>
      </c>
      <c r="AC191" s="57">
        <v>80101504</v>
      </c>
      <c r="AD191" s="57" t="s">
        <v>490</v>
      </c>
    </row>
    <row r="192" spans="1:30">
      <c r="A192" s="57">
        <v>663</v>
      </c>
      <c r="B192" s="57">
        <v>1075</v>
      </c>
      <c r="C192" s="57">
        <v>221000</v>
      </c>
      <c r="D192" s="57">
        <v>221100</v>
      </c>
      <c r="E192" s="57" t="s">
        <v>206</v>
      </c>
      <c r="F192" s="57">
        <v>11</v>
      </c>
      <c r="G192" s="57" t="s">
        <v>188</v>
      </c>
      <c r="H192" s="57" t="s">
        <v>179</v>
      </c>
      <c r="I192" s="57" t="s">
        <v>179</v>
      </c>
      <c r="J192" s="57" t="s">
        <v>0</v>
      </c>
      <c r="K192" s="57">
        <v>1</v>
      </c>
      <c r="L192" s="57" t="s">
        <v>411</v>
      </c>
      <c r="M192" s="57" t="s">
        <v>410</v>
      </c>
      <c r="N192" s="57">
        <v>3811344183</v>
      </c>
      <c r="O192" s="57">
        <v>0</v>
      </c>
      <c r="P192" s="57">
        <v>3395974456</v>
      </c>
      <c r="Q192" s="57" t="s">
        <v>489</v>
      </c>
      <c r="R192" s="57">
        <v>1</v>
      </c>
      <c r="S192" s="57" t="s">
        <v>408</v>
      </c>
      <c r="T192" s="57" t="s">
        <v>179</v>
      </c>
      <c r="U192" s="57" t="s">
        <v>179</v>
      </c>
      <c r="V192" s="57" t="s">
        <v>213</v>
      </c>
      <c r="W192" s="57" t="s">
        <v>181</v>
      </c>
      <c r="X192" s="57" t="s">
        <v>179</v>
      </c>
      <c r="Y192" s="57" t="s">
        <v>263</v>
      </c>
      <c r="Z192" s="57" t="s">
        <v>179</v>
      </c>
      <c r="AA192" s="57">
        <v>43874</v>
      </c>
      <c r="AB192" s="57">
        <v>43891</v>
      </c>
      <c r="AC192" s="57">
        <v>81111805</v>
      </c>
      <c r="AD192" s="57" t="s">
        <v>488</v>
      </c>
    </row>
    <row r="193" spans="1:30">
      <c r="A193" s="57">
        <v>663</v>
      </c>
      <c r="B193" s="57">
        <v>1075</v>
      </c>
      <c r="C193" s="57">
        <v>221000</v>
      </c>
      <c r="D193" s="57">
        <v>221100</v>
      </c>
      <c r="E193" s="57" t="s">
        <v>206</v>
      </c>
      <c r="F193" s="57">
        <v>11</v>
      </c>
      <c r="G193" s="57" t="s">
        <v>188</v>
      </c>
      <c r="H193" s="57" t="s">
        <v>179</v>
      </c>
      <c r="I193" s="57" t="s">
        <v>179</v>
      </c>
      <c r="J193" s="57" t="s">
        <v>0</v>
      </c>
      <c r="K193" s="57">
        <v>1</v>
      </c>
      <c r="L193" s="57" t="s">
        <v>478</v>
      </c>
      <c r="M193" s="57" t="s">
        <v>477</v>
      </c>
      <c r="N193" s="57">
        <v>3811344183</v>
      </c>
      <c r="O193" s="57">
        <v>0</v>
      </c>
      <c r="P193" s="57">
        <v>415369727</v>
      </c>
      <c r="Q193" s="57" t="s">
        <v>489</v>
      </c>
      <c r="R193" s="57">
        <v>1</v>
      </c>
      <c r="S193" s="57" t="s">
        <v>408</v>
      </c>
      <c r="T193" s="57" t="s">
        <v>179</v>
      </c>
      <c r="U193" s="57" t="s">
        <v>179</v>
      </c>
      <c r="V193" s="57" t="s">
        <v>213</v>
      </c>
      <c r="W193" s="57" t="s">
        <v>181</v>
      </c>
      <c r="X193" s="57" t="s">
        <v>179</v>
      </c>
      <c r="Y193" s="57" t="s">
        <v>263</v>
      </c>
      <c r="Z193" s="57" t="s">
        <v>179</v>
      </c>
      <c r="AA193" s="57">
        <v>43874</v>
      </c>
      <c r="AB193" s="57">
        <v>43891</v>
      </c>
      <c r="AC193" s="57">
        <v>81111805</v>
      </c>
      <c r="AD193" s="57" t="s">
        <v>488</v>
      </c>
    </row>
    <row r="194" spans="1:30">
      <c r="A194" s="57">
        <v>962</v>
      </c>
      <c r="B194" s="57">
        <v>1087</v>
      </c>
      <c r="C194" s="57">
        <v>214000</v>
      </c>
      <c r="D194" s="57">
        <v>214000</v>
      </c>
      <c r="E194" s="57" t="s">
        <v>206</v>
      </c>
      <c r="F194" s="57">
        <v>23</v>
      </c>
      <c r="G194" s="57" t="s">
        <v>188</v>
      </c>
      <c r="H194" s="57" t="s">
        <v>179</v>
      </c>
      <c r="I194" s="57" t="s">
        <v>179</v>
      </c>
      <c r="J194" s="57" t="s">
        <v>0</v>
      </c>
      <c r="K194" s="57">
        <v>1</v>
      </c>
      <c r="L194" s="57" t="s">
        <v>411</v>
      </c>
      <c r="M194" s="57" t="s">
        <v>410</v>
      </c>
      <c r="N194" s="57">
        <v>325004049</v>
      </c>
      <c r="O194" s="57">
        <v>0</v>
      </c>
      <c r="P194" s="57">
        <v>325004049</v>
      </c>
      <c r="Q194" s="57" t="s">
        <v>487</v>
      </c>
      <c r="R194" s="57">
        <v>1</v>
      </c>
      <c r="S194" s="57" t="s">
        <v>408</v>
      </c>
      <c r="T194" s="57" t="s">
        <v>179</v>
      </c>
      <c r="U194" s="57" t="s">
        <v>179</v>
      </c>
      <c r="V194" s="57" t="s">
        <v>213</v>
      </c>
      <c r="W194" s="57" t="s">
        <v>181</v>
      </c>
      <c r="X194" s="57" t="s">
        <v>179</v>
      </c>
      <c r="Y194" s="57" t="s">
        <v>263</v>
      </c>
      <c r="Z194" s="57" t="s">
        <v>179</v>
      </c>
      <c r="AA194" s="57">
        <v>43850</v>
      </c>
      <c r="AB194" s="57">
        <v>43889</v>
      </c>
      <c r="AC194" s="57">
        <v>81112202</v>
      </c>
      <c r="AD194" s="57" t="s">
        <v>486</v>
      </c>
    </row>
    <row r="195" spans="1:30">
      <c r="A195" s="57">
        <v>1064</v>
      </c>
      <c r="B195" s="57">
        <v>1089</v>
      </c>
      <c r="C195" s="57">
        <v>221000</v>
      </c>
      <c r="D195" s="57">
        <v>221100</v>
      </c>
      <c r="E195" s="57" t="s">
        <v>206</v>
      </c>
      <c r="F195" s="57">
        <v>26</v>
      </c>
      <c r="G195" s="57" t="s">
        <v>188</v>
      </c>
      <c r="H195" s="57" t="s">
        <v>179</v>
      </c>
      <c r="I195" s="57" t="s">
        <v>179</v>
      </c>
      <c r="J195" s="57" t="s">
        <v>0</v>
      </c>
      <c r="K195" s="57">
        <v>1</v>
      </c>
      <c r="L195" s="57" t="s">
        <v>411</v>
      </c>
      <c r="M195" s="57" t="s">
        <v>410</v>
      </c>
      <c r="N195" s="57">
        <v>58593161</v>
      </c>
      <c r="O195" s="57">
        <v>0</v>
      </c>
      <c r="P195" s="57">
        <v>58593161</v>
      </c>
      <c r="Q195" s="57" t="s">
        <v>485</v>
      </c>
      <c r="R195" s="57">
        <v>1</v>
      </c>
      <c r="S195" s="57" t="s">
        <v>408</v>
      </c>
      <c r="T195" s="57" t="s">
        <v>179</v>
      </c>
      <c r="U195" s="57" t="s">
        <v>179</v>
      </c>
      <c r="V195" s="57" t="s">
        <v>213</v>
      </c>
      <c r="W195" s="57" t="s">
        <v>181</v>
      </c>
      <c r="X195" s="57" t="s">
        <v>179</v>
      </c>
      <c r="Y195" s="57" t="s">
        <v>263</v>
      </c>
      <c r="Z195" s="57" t="s">
        <v>179</v>
      </c>
      <c r="AA195" s="57">
        <v>43983</v>
      </c>
      <c r="AB195" s="57">
        <v>44075</v>
      </c>
      <c r="AC195" s="57">
        <v>81112200</v>
      </c>
      <c r="AD195" s="57" t="s">
        <v>484</v>
      </c>
    </row>
    <row r="196" spans="1:30">
      <c r="A196" s="57">
        <v>1063</v>
      </c>
      <c r="B196" s="57">
        <v>1092</v>
      </c>
      <c r="C196" s="57">
        <v>221000</v>
      </c>
      <c r="D196" s="57">
        <v>221000</v>
      </c>
      <c r="E196" s="57" t="s">
        <v>206</v>
      </c>
      <c r="F196" s="57">
        <v>26</v>
      </c>
      <c r="G196" s="57" t="s">
        <v>188</v>
      </c>
      <c r="H196" s="57" t="s">
        <v>179</v>
      </c>
      <c r="I196" s="57" t="s">
        <v>179</v>
      </c>
      <c r="J196" s="57" t="s">
        <v>0</v>
      </c>
      <c r="K196" s="57">
        <v>1</v>
      </c>
      <c r="L196" s="57" t="s">
        <v>411</v>
      </c>
      <c r="M196" s="57" t="s">
        <v>410</v>
      </c>
      <c r="N196" s="57">
        <v>59999951</v>
      </c>
      <c r="O196" s="57">
        <v>0</v>
      </c>
      <c r="P196" s="57">
        <v>59999951</v>
      </c>
      <c r="Q196" s="57" t="s">
        <v>483</v>
      </c>
      <c r="R196" s="57">
        <v>1</v>
      </c>
      <c r="S196" s="57" t="s">
        <v>408</v>
      </c>
      <c r="T196" s="57" t="s">
        <v>179</v>
      </c>
      <c r="U196" s="57" t="s">
        <v>179</v>
      </c>
      <c r="V196" s="57" t="s">
        <v>213</v>
      </c>
      <c r="W196" s="57" t="s">
        <v>181</v>
      </c>
      <c r="X196" s="57" t="s">
        <v>179</v>
      </c>
      <c r="Y196" s="57" t="s">
        <v>263</v>
      </c>
      <c r="Z196" s="57" t="s">
        <v>179</v>
      </c>
      <c r="AA196" s="57">
        <v>43910</v>
      </c>
      <c r="AB196" s="57">
        <v>43934</v>
      </c>
      <c r="AC196" s="57">
        <v>81112200</v>
      </c>
      <c r="AD196" s="57" t="s">
        <v>482</v>
      </c>
    </row>
    <row r="197" spans="1:30">
      <c r="A197" s="57">
        <v>1018</v>
      </c>
      <c r="B197" s="57">
        <v>1093</v>
      </c>
      <c r="C197" s="57">
        <v>222000</v>
      </c>
      <c r="D197" s="57">
        <v>222100</v>
      </c>
      <c r="E197" s="57" t="s">
        <v>206</v>
      </c>
      <c r="F197" s="57">
        <v>26</v>
      </c>
      <c r="G197" s="57" t="s">
        <v>188</v>
      </c>
      <c r="H197" s="57" t="s">
        <v>179</v>
      </c>
      <c r="I197" s="57" t="s">
        <v>179</v>
      </c>
      <c r="J197" s="57" t="s">
        <v>0</v>
      </c>
      <c r="K197" s="57">
        <v>1</v>
      </c>
      <c r="L197" s="57" t="s">
        <v>436</v>
      </c>
      <c r="M197" s="57" t="s">
        <v>435</v>
      </c>
      <c r="N197" s="57">
        <v>60000000</v>
      </c>
      <c r="O197" s="57">
        <v>0</v>
      </c>
      <c r="P197" s="57">
        <v>40000000</v>
      </c>
      <c r="Q197" s="57" t="s">
        <v>481</v>
      </c>
      <c r="R197" s="57">
        <v>1</v>
      </c>
      <c r="S197" s="57" t="s">
        <v>480</v>
      </c>
      <c r="T197" s="57" t="s">
        <v>179</v>
      </c>
      <c r="U197" s="57" t="s">
        <v>179</v>
      </c>
      <c r="V197" s="57" t="s">
        <v>213</v>
      </c>
      <c r="W197" s="57" t="s">
        <v>181</v>
      </c>
      <c r="X197" s="57" t="s">
        <v>179</v>
      </c>
      <c r="Y197" s="57" t="s">
        <v>263</v>
      </c>
      <c r="Z197" s="57" t="s">
        <v>179</v>
      </c>
      <c r="AA197" s="57">
        <v>43837</v>
      </c>
      <c r="AB197" s="57">
        <v>43891</v>
      </c>
      <c r="AC197" s="57">
        <v>72101506</v>
      </c>
      <c r="AD197" s="57" t="s">
        <v>479</v>
      </c>
    </row>
    <row r="198" spans="1:30">
      <c r="A198" s="57">
        <v>1018</v>
      </c>
      <c r="B198" s="57">
        <v>1093</v>
      </c>
      <c r="C198" s="57">
        <v>222000</v>
      </c>
      <c r="D198" s="57">
        <v>222100</v>
      </c>
      <c r="E198" s="57" t="s">
        <v>206</v>
      </c>
      <c r="F198" s="57">
        <v>26</v>
      </c>
      <c r="G198" s="57" t="s">
        <v>188</v>
      </c>
      <c r="H198" s="57" t="s">
        <v>179</v>
      </c>
      <c r="I198" s="57" t="s">
        <v>179</v>
      </c>
      <c r="J198" s="57" t="s">
        <v>0</v>
      </c>
      <c r="K198" s="57">
        <v>1</v>
      </c>
      <c r="L198" s="57" t="s">
        <v>438</v>
      </c>
      <c r="M198" s="57" t="s">
        <v>437</v>
      </c>
      <c r="N198" s="57">
        <v>60000000</v>
      </c>
      <c r="O198" s="57">
        <v>0</v>
      </c>
      <c r="P198" s="57">
        <v>20000000</v>
      </c>
      <c r="Q198" s="57" t="s">
        <v>481</v>
      </c>
      <c r="R198" s="57">
        <v>1</v>
      </c>
      <c r="S198" s="57" t="s">
        <v>480</v>
      </c>
      <c r="T198" s="57" t="s">
        <v>179</v>
      </c>
      <c r="U198" s="57" t="s">
        <v>179</v>
      </c>
      <c r="V198" s="57" t="s">
        <v>213</v>
      </c>
      <c r="W198" s="57" t="s">
        <v>181</v>
      </c>
      <c r="X198" s="57" t="s">
        <v>179</v>
      </c>
      <c r="Y198" s="57" t="s">
        <v>263</v>
      </c>
      <c r="Z198" s="57" t="s">
        <v>179</v>
      </c>
      <c r="AA198" s="57">
        <v>43837</v>
      </c>
      <c r="AB198" s="57">
        <v>43891</v>
      </c>
      <c r="AC198" s="57">
        <v>72101506</v>
      </c>
      <c r="AD198" s="57" t="s">
        <v>479</v>
      </c>
    </row>
    <row r="199" spans="1:30">
      <c r="A199" s="57">
        <v>73</v>
      </c>
      <c r="B199" s="57">
        <v>1100</v>
      </c>
      <c r="C199" s="57">
        <v>222000</v>
      </c>
      <c r="D199" s="57">
        <v>222000</v>
      </c>
      <c r="E199" s="57" t="s">
        <v>422</v>
      </c>
      <c r="F199" s="57">
        <v>42</v>
      </c>
      <c r="G199" s="57" t="s">
        <v>188</v>
      </c>
      <c r="H199" s="57" t="s">
        <v>179</v>
      </c>
      <c r="I199" s="57" t="s">
        <v>179</v>
      </c>
      <c r="J199" s="57" t="s">
        <v>0</v>
      </c>
      <c r="K199" s="57">
        <v>1</v>
      </c>
      <c r="L199" s="57" t="s">
        <v>478</v>
      </c>
      <c r="M199" s="57" t="s">
        <v>477</v>
      </c>
      <c r="N199" s="57">
        <v>13750000</v>
      </c>
      <c r="O199" s="57">
        <v>0</v>
      </c>
      <c r="P199" s="57">
        <v>13750000</v>
      </c>
      <c r="Q199" s="57" t="s">
        <v>34</v>
      </c>
      <c r="R199" s="57">
        <v>1</v>
      </c>
      <c r="S199" s="57" t="s">
        <v>292</v>
      </c>
      <c r="T199" s="57" t="s">
        <v>179</v>
      </c>
      <c r="U199" s="57" t="s">
        <v>179</v>
      </c>
      <c r="V199" s="57" t="s">
        <v>213</v>
      </c>
      <c r="W199" s="57" t="s">
        <v>181</v>
      </c>
      <c r="X199" s="57" t="s">
        <v>179</v>
      </c>
      <c r="Y199" s="57" t="s">
        <v>263</v>
      </c>
      <c r="Z199" s="57">
        <v>43862</v>
      </c>
      <c r="AA199" s="57">
        <v>43891</v>
      </c>
      <c r="AB199" s="57">
        <v>43952</v>
      </c>
      <c r="AC199" s="57">
        <v>92121700</v>
      </c>
      <c r="AD199" s="57" t="s">
        <v>476</v>
      </c>
    </row>
    <row r="200" spans="1:30">
      <c r="A200" s="57">
        <v>1119</v>
      </c>
      <c r="B200" s="57">
        <v>1103</v>
      </c>
      <c r="C200" s="57">
        <v>200030</v>
      </c>
      <c r="D200" s="57">
        <v>200030</v>
      </c>
      <c r="E200" s="57" t="s">
        <v>206</v>
      </c>
      <c r="F200" s="57">
        <v>27</v>
      </c>
      <c r="G200" s="57" t="s">
        <v>188</v>
      </c>
      <c r="H200" s="57" t="s">
        <v>179</v>
      </c>
      <c r="I200" s="57" t="s">
        <v>179</v>
      </c>
      <c r="J200" s="57" t="s">
        <v>0</v>
      </c>
      <c r="K200" s="57">
        <v>1</v>
      </c>
      <c r="L200" s="57" t="s">
        <v>420</v>
      </c>
      <c r="M200" s="57" t="s">
        <v>419</v>
      </c>
      <c r="N200" s="57">
        <v>2107600</v>
      </c>
      <c r="O200" s="57">
        <v>0</v>
      </c>
      <c r="P200" s="57">
        <v>2107600</v>
      </c>
      <c r="Q200" s="57" t="s">
        <v>475</v>
      </c>
      <c r="R200" s="57">
        <v>1</v>
      </c>
      <c r="S200" s="57" t="s">
        <v>408</v>
      </c>
      <c r="T200" s="57" t="s">
        <v>179</v>
      </c>
      <c r="U200" s="57" t="s">
        <v>179</v>
      </c>
      <c r="V200" s="57" t="s">
        <v>213</v>
      </c>
      <c r="W200" s="57" t="s">
        <v>181</v>
      </c>
      <c r="X200" s="57" t="s">
        <v>179</v>
      </c>
      <c r="Y200" s="57" t="s">
        <v>416</v>
      </c>
      <c r="Z200" s="57" t="s">
        <v>179</v>
      </c>
      <c r="AA200" s="57">
        <v>43953</v>
      </c>
      <c r="AB200" s="57">
        <v>44075</v>
      </c>
      <c r="AC200" s="57">
        <v>55101504</v>
      </c>
      <c r="AD200" s="57" t="s">
        <v>472</v>
      </c>
    </row>
    <row r="201" spans="1:30">
      <c r="A201" s="57">
        <v>79</v>
      </c>
      <c r="B201" s="57">
        <v>1104</v>
      </c>
      <c r="C201" s="57">
        <v>200030</v>
      </c>
      <c r="D201" s="57">
        <v>200030</v>
      </c>
      <c r="E201" s="57" t="s">
        <v>422</v>
      </c>
      <c r="F201" s="57">
        <v>40</v>
      </c>
      <c r="G201" s="57" t="s">
        <v>188</v>
      </c>
      <c r="H201" s="57" t="s">
        <v>179</v>
      </c>
      <c r="I201" s="57" t="s">
        <v>179</v>
      </c>
      <c r="J201" s="57" t="s">
        <v>0</v>
      </c>
      <c r="K201" s="57">
        <v>1</v>
      </c>
      <c r="L201" s="57" t="s">
        <v>420</v>
      </c>
      <c r="M201" s="57" t="s">
        <v>419</v>
      </c>
      <c r="N201" s="57">
        <v>1835000</v>
      </c>
      <c r="O201" s="57">
        <v>0</v>
      </c>
      <c r="P201" s="57">
        <v>1835000</v>
      </c>
      <c r="Q201" s="57" t="s">
        <v>474</v>
      </c>
      <c r="R201" s="57">
        <v>1</v>
      </c>
      <c r="S201" s="57" t="s">
        <v>408</v>
      </c>
      <c r="T201" s="57" t="s">
        <v>179</v>
      </c>
      <c r="U201" s="57" t="s">
        <v>179</v>
      </c>
      <c r="V201" s="57" t="s">
        <v>213</v>
      </c>
      <c r="W201" s="57" t="s">
        <v>181</v>
      </c>
      <c r="X201" s="57" t="s">
        <v>179</v>
      </c>
      <c r="Y201" s="57" t="s">
        <v>416</v>
      </c>
      <c r="Z201" s="57">
        <v>43940</v>
      </c>
      <c r="AA201" s="57">
        <v>43954</v>
      </c>
      <c r="AB201" s="57">
        <v>44076</v>
      </c>
      <c r="AC201" s="57">
        <v>55101504</v>
      </c>
      <c r="AD201" s="57" t="s">
        <v>472</v>
      </c>
    </row>
    <row r="202" spans="1:30">
      <c r="A202" s="57">
        <v>975</v>
      </c>
      <c r="B202" s="57">
        <v>1105</v>
      </c>
      <c r="C202" s="57">
        <v>200030</v>
      </c>
      <c r="D202" s="57">
        <v>200030</v>
      </c>
      <c r="E202" s="57" t="s">
        <v>206</v>
      </c>
      <c r="F202" s="57">
        <v>24</v>
      </c>
      <c r="G202" s="57" t="s">
        <v>188</v>
      </c>
      <c r="H202" s="57" t="s">
        <v>179</v>
      </c>
      <c r="I202" s="57" t="s">
        <v>179</v>
      </c>
      <c r="J202" s="57" t="s">
        <v>0</v>
      </c>
      <c r="K202" s="57">
        <v>1</v>
      </c>
      <c r="L202" s="57" t="s">
        <v>420</v>
      </c>
      <c r="M202" s="57" t="s">
        <v>419</v>
      </c>
      <c r="N202" s="57">
        <v>199000</v>
      </c>
      <c r="O202" s="57">
        <v>0</v>
      </c>
      <c r="P202" s="57">
        <v>199000</v>
      </c>
      <c r="Q202" s="57" t="s">
        <v>473</v>
      </c>
      <c r="R202" s="57">
        <v>1</v>
      </c>
      <c r="S202" s="57" t="s">
        <v>408</v>
      </c>
      <c r="T202" s="57" t="s">
        <v>179</v>
      </c>
      <c r="U202" s="57" t="s">
        <v>179</v>
      </c>
      <c r="V202" s="57" t="s">
        <v>213</v>
      </c>
      <c r="W202" s="57" t="s">
        <v>181</v>
      </c>
      <c r="X202" s="57" t="s">
        <v>179</v>
      </c>
      <c r="Y202" s="57" t="s">
        <v>416</v>
      </c>
      <c r="Z202" s="57" t="s">
        <v>179</v>
      </c>
      <c r="AA202" s="57">
        <v>43953</v>
      </c>
      <c r="AB202" s="57">
        <v>44075</v>
      </c>
      <c r="AC202" s="57">
        <v>55101506</v>
      </c>
      <c r="AD202" s="57" t="s">
        <v>472</v>
      </c>
    </row>
    <row r="203" spans="1:30">
      <c r="A203" s="57">
        <v>662</v>
      </c>
      <c r="B203" s="57">
        <v>1113</v>
      </c>
      <c r="C203" s="57">
        <v>221000</v>
      </c>
      <c r="D203" s="57">
        <v>221100</v>
      </c>
      <c r="E203" s="57" t="s">
        <v>206</v>
      </c>
      <c r="F203" s="57">
        <v>11</v>
      </c>
      <c r="G203" s="57" t="s">
        <v>188</v>
      </c>
      <c r="H203" s="57" t="s">
        <v>179</v>
      </c>
      <c r="I203" s="57" t="s">
        <v>179</v>
      </c>
      <c r="J203" s="57" t="s">
        <v>0</v>
      </c>
      <c r="K203" s="57">
        <v>1</v>
      </c>
      <c r="L203" s="57" t="s">
        <v>471</v>
      </c>
      <c r="M203" s="57" t="s">
        <v>470</v>
      </c>
      <c r="N203" s="57">
        <v>59881752</v>
      </c>
      <c r="O203" s="57">
        <v>0</v>
      </c>
      <c r="P203" s="57">
        <v>59881752</v>
      </c>
      <c r="Q203" s="57" t="s">
        <v>469</v>
      </c>
      <c r="R203" s="57">
        <v>1</v>
      </c>
      <c r="S203" s="57" t="s">
        <v>408</v>
      </c>
      <c r="T203" s="57" t="s">
        <v>179</v>
      </c>
      <c r="U203" s="57" t="s">
        <v>179</v>
      </c>
      <c r="V203" s="57" t="s">
        <v>213</v>
      </c>
      <c r="W203" s="57" t="s">
        <v>181</v>
      </c>
      <c r="X203" s="57" t="s">
        <v>179</v>
      </c>
      <c r="Y203" s="57" t="s">
        <v>263</v>
      </c>
      <c r="Z203" s="57" t="s">
        <v>179</v>
      </c>
      <c r="AA203" s="57">
        <v>43864</v>
      </c>
      <c r="AB203" s="57">
        <v>43952</v>
      </c>
      <c r="AC203" s="57">
        <v>81112100</v>
      </c>
      <c r="AD203" s="57" t="s">
        <v>468</v>
      </c>
    </row>
    <row r="204" spans="1:30">
      <c r="A204" s="57">
        <v>129</v>
      </c>
      <c r="B204" s="57">
        <v>1121</v>
      </c>
      <c r="C204" s="57">
        <v>221000</v>
      </c>
      <c r="D204" s="57">
        <v>120000</v>
      </c>
      <c r="E204" s="57" t="s">
        <v>422</v>
      </c>
      <c r="F204" s="57">
        <v>42</v>
      </c>
      <c r="G204" s="57" t="s">
        <v>188</v>
      </c>
      <c r="H204" s="57" t="s">
        <v>179</v>
      </c>
      <c r="I204" s="57" t="s">
        <v>179</v>
      </c>
      <c r="J204" s="57" t="s">
        <v>0</v>
      </c>
      <c r="K204" s="57">
        <v>4</v>
      </c>
      <c r="L204" s="57" t="s">
        <v>411</v>
      </c>
      <c r="M204" s="57" t="s">
        <v>410</v>
      </c>
      <c r="N204" s="57">
        <v>12272000</v>
      </c>
      <c r="O204" s="57">
        <v>0</v>
      </c>
      <c r="P204" s="57">
        <v>12272000</v>
      </c>
      <c r="Q204" s="57" t="s">
        <v>467</v>
      </c>
      <c r="R204" s="57">
        <v>1</v>
      </c>
      <c r="S204" s="57" t="s">
        <v>417</v>
      </c>
      <c r="T204" s="57" t="s">
        <v>179</v>
      </c>
      <c r="U204" s="57" t="s">
        <v>179</v>
      </c>
      <c r="V204" s="57" t="s">
        <v>213</v>
      </c>
      <c r="W204" s="57" t="s">
        <v>181</v>
      </c>
      <c r="X204" s="57" t="s">
        <v>179</v>
      </c>
      <c r="Y204" s="57" t="s">
        <v>263</v>
      </c>
      <c r="Z204" s="57">
        <v>43845</v>
      </c>
      <c r="AA204" s="57">
        <v>43845</v>
      </c>
      <c r="AB204" s="57">
        <v>43892</v>
      </c>
      <c r="AC204" s="57">
        <v>81112202</v>
      </c>
      <c r="AD204" s="57" t="s">
        <v>466</v>
      </c>
    </row>
    <row r="205" spans="1:30">
      <c r="A205" s="57">
        <v>135</v>
      </c>
      <c r="B205" s="57">
        <v>1123</v>
      </c>
      <c r="C205" s="57">
        <v>221000</v>
      </c>
      <c r="D205" s="57">
        <v>120000</v>
      </c>
      <c r="E205" s="57" t="s">
        <v>422</v>
      </c>
      <c r="F205" s="57">
        <v>42</v>
      </c>
      <c r="G205" s="57" t="s">
        <v>188</v>
      </c>
      <c r="H205" s="57" t="s">
        <v>179</v>
      </c>
      <c r="I205" s="57" t="s">
        <v>179</v>
      </c>
      <c r="J205" s="57" t="s">
        <v>0</v>
      </c>
      <c r="K205" s="57">
        <v>4</v>
      </c>
      <c r="L205" s="57" t="s">
        <v>411</v>
      </c>
      <c r="M205" s="57" t="s">
        <v>410</v>
      </c>
      <c r="N205" s="57">
        <v>72330000</v>
      </c>
      <c r="O205" s="57">
        <v>0</v>
      </c>
      <c r="P205" s="57">
        <v>72330000</v>
      </c>
      <c r="Q205" s="57" t="s">
        <v>465</v>
      </c>
      <c r="R205" s="57">
        <v>1</v>
      </c>
      <c r="S205" s="57" t="s">
        <v>464</v>
      </c>
      <c r="T205" s="57" t="s">
        <v>179</v>
      </c>
      <c r="U205" s="57" t="s">
        <v>179</v>
      </c>
      <c r="V205" s="57" t="s">
        <v>213</v>
      </c>
      <c r="W205" s="57" t="s">
        <v>181</v>
      </c>
      <c r="X205" s="57" t="s">
        <v>179</v>
      </c>
      <c r="Y205" s="57" t="s">
        <v>263</v>
      </c>
      <c r="Z205" s="57">
        <v>43892</v>
      </c>
      <c r="AA205" s="57">
        <v>43892</v>
      </c>
      <c r="AB205" s="57">
        <v>43934</v>
      </c>
      <c r="AC205" s="57">
        <v>81112209</v>
      </c>
      <c r="AD205" s="57" t="s">
        <v>463</v>
      </c>
    </row>
    <row r="206" spans="1:30">
      <c r="A206" s="57">
        <v>143</v>
      </c>
      <c r="B206" s="57">
        <v>1125</v>
      </c>
      <c r="C206" s="57">
        <v>221000</v>
      </c>
      <c r="D206" s="57">
        <v>120000</v>
      </c>
      <c r="E206" s="57" t="s">
        <v>422</v>
      </c>
      <c r="F206" s="57">
        <v>42</v>
      </c>
      <c r="G206" s="57" t="s">
        <v>188</v>
      </c>
      <c r="H206" s="57" t="s">
        <v>179</v>
      </c>
      <c r="I206" s="57" t="s">
        <v>179</v>
      </c>
      <c r="J206" s="57" t="s">
        <v>0</v>
      </c>
      <c r="K206" s="57">
        <v>4</v>
      </c>
      <c r="L206" s="57" t="s">
        <v>411</v>
      </c>
      <c r="M206" s="57" t="s">
        <v>410</v>
      </c>
      <c r="N206" s="57">
        <v>75855000</v>
      </c>
      <c r="O206" s="57">
        <v>0</v>
      </c>
      <c r="P206" s="57">
        <v>75855000</v>
      </c>
      <c r="Q206" s="57" t="s">
        <v>462</v>
      </c>
      <c r="R206" s="57">
        <v>1</v>
      </c>
      <c r="S206" s="57" t="s">
        <v>417</v>
      </c>
      <c r="T206" s="57" t="s">
        <v>179</v>
      </c>
      <c r="U206" s="57" t="s">
        <v>179</v>
      </c>
      <c r="V206" s="57" t="s">
        <v>213</v>
      </c>
      <c r="W206" s="57" t="s">
        <v>181</v>
      </c>
      <c r="X206" s="57" t="s">
        <v>179</v>
      </c>
      <c r="Y206" s="57" t="s">
        <v>263</v>
      </c>
      <c r="Z206" s="57">
        <v>43922</v>
      </c>
      <c r="AA206" s="57">
        <v>43922</v>
      </c>
      <c r="AB206" s="57">
        <v>43977</v>
      </c>
      <c r="AC206" s="57">
        <v>81112209</v>
      </c>
      <c r="AD206" s="57" t="s">
        <v>461</v>
      </c>
    </row>
    <row r="207" spans="1:30">
      <c r="A207" s="57">
        <v>146</v>
      </c>
      <c r="B207" s="57">
        <v>1128</v>
      </c>
      <c r="C207" s="57">
        <v>221000</v>
      </c>
      <c r="D207" s="57">
        <v>221000</v>
      </c>
      <c r="E207" s="57" t="s">
        <v>422</v>
      </c>
      <c r="F207" s="57">
        <v>41</v>
      </c>
      <c r="G207" s="57" t="s">
        <v>188</v>
      </c>
      <c r="H207" s="57" t="s">
        <v>179</v>
      </c>
      <c r="I207" s="57" t="s">
        <v>179</v>
      </c>
      <c r="J207" s="57" t="s">
        <v>0</v>
      </c>
      <c r="K207" s="57">
        <v>1</v>
      </c>
      <c r="L207" s="57" t="s">
        <v>411</v>
      </c>
      <c r="M207" s="57" t="s">
        <v>410</v>
      </c>
      <c r="N207" s="57">
        <v>8424000</v>
      </c>
      <c r="O207" s="57">
        <v>0</v>
      </c>
      <c r="P207" s="57">
        <v>8424000</v>
      </c>
      <c r="Q207" s="57" t="s">
        <v>460</v>
      </c>
      <c r="R207" s="57">
        <v>1</v>
      </c>
      <c r="S207" s="57" t="s">
        <v>408</v>
      </c>
      <c r="T207" s="57" t="s">
        <v>179</v>
      </c>
      <c r="U207" s="57" t="s">
        <v>179</v>
      </c>
      <c r="V207" s="57" t="s">
        <v>213</v>
      </c>
      <c r="W207" s="57" t="s">
        <v>181</v>
      </c>
      <c r="X207" s="57" t="s">
        <v>179</v>
      </c>
      <c r="Y207" s="57" t="s">
        <v>416</v>
      </c>
      <c r="Z207" s="57">
        <v>44150</v>
      </c>
      <c r="AA207" s="57">
        <v>44150</v>
      </c>
      <c r="AB207" s="57">
        <v>44185</v>
      </c>
      <c r="AC207" s="57">
        <v>43231509</v>
      </c>
      <c r="AD207" s="57" t="s">
        <v>459</v>
      </c>
    </row>
    <row r="208" spans="1:30">
      <c r="A208" s="57">
        <v>516</v>
      </c>
      <c r="B208" s="57">
        <v>1153</v>
      </c>
      <c r="C208" s="57">
        <v>221000</v>
      </c>
      <c r="D208" s="57">
        <v>221100</v>
      </c>
      <c r="E208" s="57" t="s">
        <v>206</v>
      </c>
      <c r="F208" s="57">
        <v>4</v>
      </c>
      <c r="G208" s="57" t="s">
        <v>188</v>
      </c>
      <c r="H208" s="57" t="s">
        <v>179</v>
      </c>
      <c r="I208" s="57" t="s">
        <v>179</v>
      </c>
      <c r="J208" s="57" t="s">
        <v>0</v>
      </c>
      <c r="K208" s="57">
        <v>1</v>
      </c>
      <c r="L208" s="57" t="s">
        <v>450</v>
      </c>
      <c r="M208" s="57" t="s">
        <v>449</v>
      </c>
      <c r="N208" s="57">
        <v>220000000</v>
      </c>
      <c r="O208" s="57">
        <v>0</v>
      </c>
      <c r="P208" s="57">
        <v>110000000</v>
      </c>
      <c r="Q208" s="57" t="s">
        <v>456</v>
      </c>
      <c r="R208" s="57">
        <v>3</v>
      </c>
      <c r="S208" s="57" t="s">
        <v>309</v>
      </c>
      <c r="T208" s="57" t="s">
        <v>179</v>
      </c>
      <c r="U208" s="57" t="s">
        <v>179</v>
      </c>
      <c r="V208" s="57" t="s">
        <v>213</v>
      </c>
      <c r="W208" s="57" t="s">
        <v>181</v>
      </c>
      <c r="X208" s="57" t="s">
        <v>179</v>
      </c>
      <c r="Y208" s="57" t="s">
        <v>263</v>
      </c>
      <c r="Z208" s="57" t="s">
        <v>179</v>
      </c>
      <c r="AA208" s="57">
        <v>44105</v>
      </c>
      <c r="AB208" s="57">
        <v>44145</v>
      </c>
      <c r="AC208" s="57">
        <v>81112300</v>
      </c>
      <c r="AD208" s="57" t="s">
        <v>455</v>
      </c>
    </row>
    <row r="209" spans="1:30">
      <c r="A209" s="57">
        <v>516</v>
      </c>
      <c r="B209" s="57">
        <v>1153</v>
      </c>
      <c r="C209" s="57">
        <v>221000</v>
      </c>
      <c r="D209" s="57">
        <v>221100</v>
      </c>
      <c r="E209" s="57" t="s">
        <v>206</v>
      </c>
      <c r="F209" s="57">
        <v>4</v>
      </c>
      <c r="G209" s="57" t="s">
        <v>188</v>
      </c>
      <c r="H209" s="57" t="s">
        <v>179</v>
      </c>
      <c r="I209" s="57" t="s">
        <v>179</v>
      </c>
      <c r="J209" s="57" t="s">
        <v>0</v>
      </c>
      <c r="K209" s="57">
        <v>1</v>
      </c>
      <c r="L209" s="57" t="s">
        <v>458</v>
      </c>
      <c r="M209" s="57" t="s">
        <v>457</v>
      </c>
      <c r="N209" s="57">
        <v>220000000</v>
      </c>
      <c r="O209" s="57">
        <v>0</v>
      </c>
      <c r="P209" s="57">
        <v>110000000</v>
      </c>
      <c r="Q209" s="57" t="s">
        <v>456</v>
      </c>
      <c r="R209" s="57">
        <v>3</v>
      </c>
      <c r="S209" s="57" t="s">
        <v>309</v>
      </c>
      <c r="T209" s="57" t="s">
        <v>179</v>
      </c>
      <c r="U209" s="57" t="s">
        <v>179</v>
      </c>
      <c r="V209" s="57" t="s">
        <v>213</v>
      </c>
      <c r="W209" s="57" t="s">
        <v>181</v>
      </c>
      <c r="X209" s="57" t="s">
        <v>179</v>
      </c>
      <c r="Y209" s="57" t="s">
        <v>263</v>
      </c>
      <c r="Z209" s="57" t="s">
        <v>179</v>
      </c>
      <c r="AA209" s="57">
        <v>44105</v>
      </c>
      <c r="AB209" s="57">
        <v>44145</v>
      </c>
      <c r="AC209" s="57">
        <v>81112300</v>
      </c>
      <c r="AD209" s="57" t="s">
        <v>455</v>
      </c>
    </row>
    <row r="210" spans="1:30">
      <c r="A210" s="57">
        <v>814</v>
      </c>
      <c r="B210" s="57">
        <v>1157</v>
      </c>
      <c r="C210" s="57">
        <v>221000</v>
      </c>
      <c r="D210" s="57">
        <v>221000</v>
      </c>
      <c r="E210" s="57" t="s">
        <v>206</v>
      </c>
      <c r="F210" s="57">
        <v>19</v>
      </c>
      <c r="G210" s="57" t="s">
        <v>188</v>
      </c>
      <c r="H210" s="57" t="s">
        <v>179</v>
      </c>
      <c r="I210" s="57" t="s">
        <v>179</v>
      </c>
      <c r="J210" s="57" t="s">
        <v>0</v>
      </c>
      <c r="K210" s="57">
        <v>1</v>
      </c>
      <c r="L210" s="57" t="s">
        <v>454</v>
      </c>
      <c r="M210" s="57" t="s">
        <v>453</v>
      </c>
      <c r="N210" s="57">
        <v>939915084</v>
      </c>
      <c r="O210" s="57">
        <v>0</v>
      </c>
      <c r="P210" s="57">
        <v>797874780</v>
      </c>
      <c r="Q210" s="57" t="s">
        <v>452</v>
      </c>
      <c r="R210" s="57">
        <v>2</v>
      </c>
      <c r="S210" s="57" t="s">
        <v>440</v>
      </c>
      <c r="T210" s="57" t="s">
        <v>179</v>
      </c>
      <c r="U210" s="57" t="s">
        <v>179</v>
      </c>
      <c r="V210" s="57" t="s">
        <v>213</v>
      </c>
      <c r="W210" s="57" t="s">
        <v>181</v>
      </c>
      <c r="X210" s="57" t="s">
        <v>179</v>
      </c>
      <c r="Y210" s="57" t="s">
        <v>263</v>
      </c>
      <c r="Z210" s="57" t="s">
        <v>179</v>
      </c>
      <c r="AA210" s="57">
        <v>43891</v>
      </c>
      <c r="AB210" s="57">
        <v>43922</v>
      </c>
      <c r="AC210" s="57">
        <v>81112100</v>
      </c>
      <c r="AD210" s="57" t="s">
        <v>451</v>
      </c>
    </row>
    <row r="211" spans="1:30">
      <c r="A211" s="57">
        <v>814</v>
      </c>
      <c r="B211" s="57">
        <v>1157</v>
      </c>
      <c r="C211" s="57">
        <v>221000</v>
      </c>
      <c r="D211" s="57">
        <v>221000</v>
      </c>
      <c r="E211" s="57" t="s">
        <v>206</v>
      </c>
      <c r="F211" s="57">
        <v>19</v>
      </c>
      <c r="G211" s="57" t="s">
        <v>188</v>
      </c>
      <c r="H211" s="57" t="s">
        <v>179</v>
      </c>
      <c r="I211" s="57" t="s">
        <v>179</v>
      </c>
      <c r="J211" s="57" t="s">
        <v>0</v>
      </c>
      <c r="K211" s="57">
        <v>4</v>
      </c>
      <c r="L211" s="57" t="s">
        <v>454</v>
      </c>
      <c r="M211" s="57" t="s">
        <v>453</v>
      </c>
      <c r="N211" s="57">
        <v>939915084</v>
      </c>
      <c r="O211" s="57">
        <v>0</v>
      </c>
      <c r="P211" s="57">
        <v>142040304</v>
      </c>
      <c r="Q211" s="57" t="s">
        <v>452</v>
      </c>
      <c r="R211" s="57">
        <v>2</v>
      </c>
      <c r="S211" s="57" t="s">
        <v>440</v>
      </c>
      <c r="T211" s="57" t="s">
        <v>179</v>
      </c>
      <c r="U211" s="57" t="s">
        <v>179</v>
      </c>
      <c r="V211" s="57" t="s">
        <v>213</v>
      </c>
      <c r="W211" s="57" t="s">
        <v>181</v>
      </c>
      <c r="X211" s="57" t="s">
        <v>179</v>
      </c>
      <c r="Y211" s="57" t="s">
        <v>263</v>
      </c>
      <c r="Z211" s="57" t="s">
        <v>179</v>
      </c>
      <c r="AA211" s="57">
        <v>43891</v>
      </c>
      <c r="AB211" s="57">
        <v>43922</v>
      </c>
      <c r="AC211" s="57">
        <v>81112100</v>
      </c>
      <c r="AD211" s="57" t="s">
        <v>451</v>
      </c>
    </row>
    <row r="212" spans="1:30">
      <c r="A212" s="57">
        <v>773</v>
      </c>
      <c r="B212" s="57">
        <v>1160</v>
      </c>
      <c r="C212" s="57">
        <v>221000</v>
      </c>
      <c r="D212" s="57">
        <v>120000</v>
      </c>
      <c r="E212" s="57" t="s">
        <v>206</v>
      </c>
      <c r="F212" s="57">
        <v>17</v>
      </c>
      <c r="G212" s="57" t="s">
        <v>188</v>
      </c>
      <c r="H212" s="57" t="s">
        <v>179</v>
      </c>
      <c r="I212" s="57" t="s">
        <v>179</v>
      </c>
      <c r="J212" s="57" t="s">
        <v>0</v>
      </c>
      <c r="K212" s="57">
        <v>4</v>
      </c>
      <c r="L212" s="57" t="s">
        <v>450</v>
      </c>
      <c r="M212" s="57" t="s">
        <v>449</v>
      </c>
      <c r="N212" s="57">
        <v>120000000</v>
      </c>
      <c r="O212" s="57">
        <v>0</v>
      </c>
      <c r="P212" s="57">
        <v>120000000</v>
      </c>
      <c r="Q212" s="57" t="s">
        <v>448</v>
      </c>
      <c r="R212" s="57">
        <v>1</v>
      </c>
      <c r="S212" s="57" t="s">
        <v>447</v>
      </c>
      <c r="T212" s="57" t="s">
        <v>179</v>
      </c>
      <c r="U212" s="57" t="s">
        <v>179</v>
      </c>
      <c r="V212" s="57" t="s">
        <v>213</v>
      </c>
      <c r="W212" s="57" t="s">
        <v>181</v>
      </c>
      <c r="X212" s="57" t="s">
        <v>179</v>
      </c>
      <c r="Y212" s="57" t="s">
        <v>263</v>
      </c>
      <c r="Z212" s="57" t="s">
        <v>179</v>
      </c>
      <c r="AA212" s="57">
        <v>43906</v>
      </c>
      <c r="AB212" s="57">
        <v>43944</v>
      </c>
      <c r="AC212" s="57">
        <v>81111805</v>
      </c>
      <c r="AD212" s="57" t="s">
        <v>446</v>
      </c>
    </row>
    <row r="213" spans="1:30">
      <c r="A213" s="57">
        <v>156</v>
      </c>
      <c r="B213" s="57">
        <v>1163</v>
      </c>
      <c r="C213" s="57">
        <v>221000</v>
      </c>
      <c r="D213" s="57">
        <v>120000</v>
      </c>
      <c r="E213" s="57" t="s">
        <v>422</v>
      </c>
      <c r="F213" s="57">
        <v>42</v>
      </c>
      <c r="G213" s="57" t="s">
        <v>188</v>
      </c>
      <c r="H213" s="57" t="s">
        <v>179</v>
      </c>
      <c r="I213" s="57" t="s">
        <v>179</v>
      </c>
      <c r="J213" s="57" t="s">
        <v>0</v>
      </c>
      <c r="K213" s="57">
        <v>4</v>
      </c>
      <c r="L213" s="57" t="s">
        <v>411</v>
      </c>
      <c r="M213" s="57" t="s">
        <v>410</v>
      </c>
      <c r="N213" s="57">
        <v>570000</v>
      </c>
      <c r="O213" s="57">
        <v>0</v>
      </c>
      <c r="P213" s="57">
        <v>570000</v>
      </c>
      <c r="Q213" s="57" t="s">
        <v>445</v>
      </c>
      <c r="R213" s="57">
        <v>1</v>
      </c>
      <c r="S213" s="57" t="s">
        <v>417</v>
      </c>
      <c r="T213" s="57" t="s">
        <v>179</v>
      </c>
      <c r="U213" s="57" t="s">
        <v>179</v>
      </c>
      <c r="V213" s="57" t="s">
        <v>213</v>
      </c>
      <c r="W213" s="57" t="s">
        <v>181</v>
      </c>
      <c r="X213" s="57" t="s">
        <v>179</v>
      </c>
      <c r="Y213" s="57" t="s">
        <v>263</v>
      </c>
      <c r="Z213" s="57">
        <v>44036</v>
      </c>
      <c r="AA213" s="57">
        <v>44036</v>
      </c>
      <c r="AB213" s="57">
        <v>44076</v>
      </c>
      <c r="AC213" s="57">
        <v>81112220</v>
      </c>
      <c r="AD213" s="57" t="s">
        <v>444</v>
      </c>
    </row>
    <row r="214" spans="1:30">
      <c r="A214" s="57">
        <v>163</v>
      </c>
      <c r="B214" s="57">
        <v>1166</v>
      </c>
      <c r="C214" s="57">
        <v>221000</v>
      </c>
      <c r="D214" s="57">
        <v>221000</v>
      </c>
      <c r="E214" s="57" t="s">
        <v>422</v>
      </c>
      <c r="F214" s="57">
        <v>41</v>
      </c>
      <c r="G214" s="57" t="s">
        <v>188</v>
      </c>
      <c r="H214" s="57" t="s">
        <v>179</v>
      </c>
      <c r="I214" s="57" t="s">
        <v>179</v>
      </c>
      <c r="J214" s="57" t="s">
        <v>0</v>
      </c>
      <c r="K214" s="57">
        <v>1</v>
      </c>
      <c r="L214" s="57" t="s">
        <v>443</v>
      </c>
      <c r="M214" s="57" t="s">
        <v>442</v>
      </c>
      <c r="N214" s="57">
        <v>600000000</v>
      </c>
      <c r="O214" s="57">
        <v>0</v>
      </c>
      <c r="P214" s="57">
        <v>350000000</v>
      </c>
      <c r="Q214" s="57" t="s">
        <v>441</v>
      </c>
      <c r="R214" s="57">
        <v>2</v>
      </c>
      <c r="S214" s="57" t="s">
        <v>440</v>
      </c>
      <c r="T214" s="57" t="s">
        <v>179</v>
      </c>
      <c r="U214" s="57" t="s">
        <v>179</v>
      </c>
      <c r="V214" s="57" t="s">
        <v>213</v>
      </c>
      <c r="W214" s="57" t="s">
        <v>181</v>
      </c>
      <c r="X214" s="57" t="s">
        <v>179</v>
      </c>
      <c r="Y214" s="57" t="s">
        <v>263</v>
      </c>
      <c r="Z214" s="57">
        <v>43954</v>
      </c>
      <c r="AA214" s="57">
        <v>43954</v>
      </c>
      <c r="AB214" s="57">
        <v>43983</v>
      </c>
      <c r="AC214" s="57">
        <v>81112200</v>
      </c>
      <c r="AD214" s="57" t="s">
        <v>439</v>
      </c>
    </row>
    <row r="215" spans="1:30">
      <c r="A215" s="57">
        <v>163</v>
      </c>
      <c r="B215" s="57">
        <v>1166</v>
      </c>
      <c r="C215" s="57">
        <v>221000</v>
      </c>
      <c r="D215" s="57">
        <v>120000</v>
      </c>
      <c r="E215" s="57" t="s">
        <v>422</v>
      </c>
      <c r="F215" s="57">
        <v>41</v>
      </c>
      <c r="G215" s="57" t="s">
        <v>188</v>
      </c>
      <c r="H215" s="57" t="s">
        <v>179</v>
      </c>
      <c r="I215" s="57" t="s">
        <v>179</v>
      </c>
      <c r="J215" s="57" t="s">
        <v>0</v>
      </c>
      <c r="K215" s="57">
        <v>4</v>
      </c>
      <c r="L215" s="57" t="s">
        <v>443</v>
      </c>
      <c r="M215" s="57" t="s">
        <v>442</v>
      </c>
      <c r="N215" s="57">
        <v>600000000</v>
      </c>
      <c r="O215" s="57">
        <v>0</v>
      </c>
      <c r="P215" s="57">
        <v>250000000</v>
      </c>
      <c r="Q215" s="57" t="s">
        <v>441</v>
      </c>
      <c r="R215" s="57">
        <v>2</v>
      </c>
      <c r="S215" s="57" t="s">
        <v>440</v>
      </c>
      <c r="T215" s="57" t="s">
        <v>179</v>
      </c>
      <c r="U215" s="57" t="s">
        <v>179</v>
      </c>
      <c r="V215" s="57" t="s">
        <v>213</v>
      </c>
      <c r="W215" s="57" t="s">
        <v>181</v>
      </c>
      <c r="X215" s="57" t="s">
        <v>179</v>
      </c>
      <c r="Y215" s="57" t="s">
        <v>263</v>
      </c>
      <c r="Z215" s="57">
        <v>43954</v>
      </c>
      <c r="AA215" s="57">
        <v>43954</v>
      </c>
      <c r="AB215" s="57">
        <v>43983</v>
      </c>
      <c r="AC215" s="57">
        <v>81112200</v>
      </c>
      <c r="AD215" s="57" t="s">
        <v>439</v>
      </c>
    </row>
    <row r="216" spans="1:30">
      <c r="A216" s="57">
        <v>419</v>
      </c>
      <c r="B216" s="57">
        <v>1186</v>
      </c>
      <c r="C216" s="57">
        <v>222000</v>
      </c>
      <c r="D216" s="57">
        <v>120000</v>
      </c>
      <c r="E216" s="57" t="s">
        <v>206</v>
      </c>
      <c r="F216" s="57">
        <v>2</v>
      </c>
      <c r="G216" s="57" t="s">
        <v>188</v>
      </c>
      <c r="H216" s="57" t="s">
        <v>179</v>
      </c>
      <c r="I216" s="57" t="s">
        <v>179</v>
      </c>
      <c r="J216" s="57" t="s">
        <v>0</v>
      </c>
      <c r="K216" s="57">
        <v>4</v>
      </c>
      <c r="L216" s="57" t="s">
        <v>438</v>
      </c>
      <c r="M216" s="57" t="s">
        <v>437</v>
      </c>
      <c r="N216" s="57">
        <v>29514400</v>
      </c>
      <c r="O216" s="57">
        <v>0</v>
      </c>
      <c r="P216" s="57">
        <v>22514400</v>
      </c>
      <c r="Q216" s="57" t="s">
        <v>434</v>
      </c>
      <c r="R216" s="57">
        <v>1</v>
      </c>
      <c r="S216" s="57" t="s">
        <v>417</v>
      </c>
      <c r="T216" s="57" t="s">
        <v>179</v>
      </c>
      <c r="U216" s="57" t="s">
        <v>179</v>
      </c>
      <c r="V216" s="57" t="s">
        <v>213</v>
      </c>
      <c r="W216" s="57" t="s">
        <v>181</v>
      </c>
      <c r="X216" s="57" t="s">
        <v>179</v>
      </c>
      <c r="Y216" s="57" t="s">
        <v>263</v>
      </c>
      <c r="Z216" s="57" t="s">
        <v>179</v>
      </c>
      <c r="AA216" s="57">
        <v>44047</v>
      </c>
      <c r="AB216" s="57">
        <v>44089</v>
      </c>
      <c r="AC216" s="57">
        <v>72101506</v>
      </c>
      <c r="AD216" s="57" t="s">
        <v>433</v>
      </c>
    </row>
    <row r="217" spans="1:30">
      <c r="A217" s="57">
        <v>419</v>
      </c>
      <c r="B217" s="57">
        <v>1186</v>
      </c>
      <c r="C217" s="57">
        <v>222000</v>
      </c>
      <c r="D217" s="57">
        <v>120000</v>
      </c>
      <c r="E217" s="57" t="s">
        <v>206</v>
      </c>
      <c r="F217" s="57">
        <v>2</v>
      </c>
      <c r="G217" s="57" t="s">
        <v>188</v>
      </c>
      <c r="H217" s="57" t="s">
        <v>179</v>
      </c>
      <c r="I217" s="57" t="s">
        <v>179</v>
      </c>
      <c r="J217" s="57" t="s">
        <v>0</v>
      </c>
      <c r="K217" s="57">
        <v>4</v>
      </c>
      <c r="L217" s="57" t="s">
        <v>436</v>
      </c>
      <c r="M217" s="57" t="s">
        <v>435</v>
      </c>
      <c r="N217" s="57">
        <v>29514400</v>
      </c>
      <c r="O217" s="57">
        <v>0</v>
      </c>
      <c r="P217" s="57">
        <v>7000000</v>
      </c>
      <c r="Q217" s="57" t="s">
        <v>434</v>
      </c>
      <c r="R217" s="57">
        <v>1</v>
      </c>
      <c r="S217" s="57" t="s">
        <v>417</v>
      </c>
      <c r="T217" s="57" t="s">
        <v>179</v>
      </c>
      <c r="U217" s="57" t="s">
        <v>179</v>
      </c>
      <c r="V217" s="57" t="s">
        <v>213</v>
      </c>
      <c r="W217" s="57" t="s">
        <v>181</v>
      </c>
      <c r="X217" s="57" t="s">
        <v>179</v>
      </c>
      <c r="Y217" s="57" t="s">
        <v>263</v>
      </c>
      <c r="Z217" s="57" t="s">
        <v>179</v>
      </c>
      <c r="AA217" s="57">
        <v>44047</v>
      </c>
      <c r="AB217" s="57">
        <v>44089</v>
      </c>
      <c r="AC217" s="57">
        <v>72101506</v>
      </c>
      <c r="AD217" s="57" t="s">
        <v>433</v>
      </c>
    </row>
    <row r="218" spans="1:30">
      <c r="A218" s="57">
        <v>182</v>
      </c>
      <c r="B218" s="57">
        <v>1191</v>
      </c>
      <c r="C218" s="57">
        <v>222000</v>
      </c>
      <c r="D218" s="57">
        <v>120000</v>
      </c>
      <c r="E218" s="57" t="s">
        <v>422</v>
      </c>
      <c r="F218" s="57">
        <v>42</v>
      </c>
      <c r="G218" s="57" t="s">
        <v>188</v>
      </c>
      <c r="H218" s="57" t="s">
        <v>179</v>
      </c>
      <c r="I218" s="57" t="s">
        <v>179</v>
      </c>
      <c r="J218" s="57" t="s">
        <v>0</v>
      </c>
      <c r="K218" s="57">
        <v>4</v>
      </c>
      <c r="L218" s="57" t="s">
        <v>432</v>
      </c>
      <c r="M218" s="57" t="s">
        <v>431</v>
      </c>
      <c r="N218" s="57">
        <v>11330000</v>
      </c>
      <c r="O218" s="57">
        <v>0</v>
      </c>
      <c r="P218" s="57">
        <v>11330000</v>
      </c>
      <c r="Q218" s="57" t="s">
        <v>430</v>
      </c>
      <c r="R218" s="57">
        <v>1</v>
      </c>
      <c r="S218" s="57" t="s">
        <v>417</v>
      </c>
      <c r="T218" s="57" t="s">
        <v>397</v>
      </c>
      <c r="U218" s="57" t="s">
        <v>397</v>
      </c>
      <c r="V218" s="57" t="s">
        <v>213</v>
      </c>
      <c r="W218" s="57" t="s">
        <v>181</v>
      </c>
      <c r="X218" s="57" t="s">
        <v>179</v>
      </c>
      <c r="Y218" s="57" t="s">
        <v>263</v>
      </c>
      <c r="Z218" s="57">
        <v>44004</v>
      </c>
      <c r="AA218" s="57">
        <v>44034</v>
      </c>
      <c r="AB218" s="57">
        <v>44097</v>
      </c>
      <c r="AC218" s="57">
        <v>78181500</v>
      </c>
      <c r="AD218" s="57" t="s">
        <v>429</v>
      </c>
    </row>
    <row r="219" spans="1:30">
      <c r="A219" s="57">
        <v>192</v>
      </c>
      <c r="B219" s="57">
        <v>1201</v>
      </c>
      <c r="C219" s="57">
        <v>222000</v>
      </c>
      <c r="D219" s="57">
        <v>120000</v>
      </c>
      <c r="E219" s="57" t="s">
        <v>422</v>
      </c>
      <c r="F219" s="57">
        <v>42</v>
      </c>
      <c r="G219" s="57" t="s">
        <v>188</v>
      </c>
      <c r="H219" s="57" t="s">
        <v>179</v>
      </c>
      <c r="I219" s="57" t="s">
        <v>179</v>
      </c>
      <c r="J219" s="57" t="s">
        <v>0</v>
      </c>
      <c r="K219" s="57">
        <v>4</v>
      </c>
      <c r="L219" s="57" t="s">
        <v>420</v>
      </c>
      <c r="M219" s="57" t="s">
        <v>419</v>
      </c>
      <c r="N219" s="57">
        <v>2060000</v>
      </c>
      <c r="O219" s="57">
        <v>0</v>
      </c>
      <c r="P219" s="57">
        <v>2060000</v>
      </c>
      <c r="Q219" s="57" t="s">
        <v>428</v>
      </c>
      <c r="R219" s="57">
        <v>1</v>
      </c>
      <c r="S219" s="57" t="s">
        <v>417</v>
      </c>
      <c r="T219" s="57" t="s">
        <v>179</v>
      </c>
      <c r="U219" s="57" t="s">
        <v>179</v>
      </c>
      <c r="V219" s="57" t="s">
        <v>213</v>
      </c>
      <c r="W219" s="57" t="s">
        <v>181</v>
      </c>
      <c r="X219" s="57" t="s">
        <v>179</v>
      </c>
      <c r="Y219" s="57" t="s">
        <v>416</v>
      </c>
      <c r="Z219" s="57">
        <v>44033</v>
      </c>
      <c r="AA219" s="57">
        <v>44063</v>
      </c>
      <c r="AB219" s="57">
        <v>44105</v>
      </c>
      <c r="AC219" s="57">
        <v>55101506</v>
      </c>
      <c r="AD219" s="57" t="s">
        <v>427</v>
      </c>
    </row>
    <row r="220" spans="1:30">
      <c r="A220" s="57">
        <v>193</v>
      </c>
      <c r="B220" s="57">
        <v>1202</v>
      </c>
      <c r="C220" s="57">
        <v>222000</v>
      </c>
      <c r="D220" s="57">
        <v>120000</v>
      </c>
      <c r="E220" s="57" t="s">
        <v>422</v>
      </c>
      <c r="F220" s="57">
        <v>42</v>
      </c>
      <c r="G220" s="57" t="s">
        <v>188</v>
      </c>
      <c r="H220" s="57" t="s">
        <v>179</v>
      </c>
      <c r="I220" s="57" t="s">
        <v>179</v>
      </c>
      <c r="J220" s="57" t="s">
        <v>0</v>
      </c>
      <c r="K220" s="57">
        <v>4</v>
      </c>
      <c r="L220" s="57" t="s">
        <v>420</v>
      </c>
      <c r="M220" s="57" t="s">
        <v>419</v>
      </c>
      <c r="N220" s="57">
        <v>2060000</v>
      </c>
      <c r="O220" s="57">
        <v>0</v>
      </c>
      <c r="P220" s="57">
        <v>2060000</v>
      </c>
      <c r="Q220" s="57" t="s">
        <v>426</v>
      </c>
      <c r="R220" s="57">
        <v>1</v>
      </c>
      <c r="S220" s="57" t="s">
        <v>417</v>
      </c>
      <c r="T220" s="57" t="s">
        <v>179</v>
      </c>
      <c r="U220" s="57" t="s">
        <v>179</v>
      </c>
      <c r="V220" s="57" t="s">
        <v>213</v>
      </c>
      <c r="W220" s="57" t="s">
        <v>181</v>
      </c>
      <c r="X220" s="57" t="s">
        <v>179</v>
      </c>
      <c r="Y220" s="57" t="s">
        <v>416</v>
      </c>
      <c r="Z220" s="57">
        <v>44033</v>
      </c>
      <c r="AA220" s="57">
        <v>44063</v>
      </c>
      <c r="AB220" s="57">
        <v>44105</v>
      </c>
      <c r="AC220" s="57">
        <v>55101504</v>
      </c>
      <c r="AD220" s="57" t="s">
        <v>425</v>
      </c>
    </row>
    <row r="221" spans="1:30">
      <c r="A221" s="57">
        <v>194</v>
      </c>
      <c r="B221" s="57">
        <v>1203</v>
      </c>
      <c r="C221" s="57">
        <v>222000</v>
      </c>
      <c r="D221" s="57">
        <v>120000</v>
      </c>
      <c r="E221" s="57" t="s">
        <v>422</v>
      </c>
      <c r="F221" s="57">
        <v>42</v>
      </c>
      <c r="G221" s="57" t="s">
        <v>188</v>
      </c>
      <c r="H221" s="57" t="s">
        <v>179</v>
      </c>
      <c r="I221" s="57" t="s">
        <v>179</v>
      </c>
      <c r="J221" s="57" t="s">
        <v>0</v>
      </c>
      <c r="K221" s="57">
        <v>4</v>
      </c>
      <c r="L221" s="57" t="s">
        <v>420</v>
      </c>
      <c r="M221" s="57" t="s">
        <v>419</v>
      </c>
      <c r="N221" s="57">
        <v>2060000</v>
      </c>
      <c r="O221" s="57">
        <v>0</v>
      </c>
      <c r="P221" s="57">
        <v>2060000</v>
      </c>
      <c r="Q221" s="57" t="s">
        <v>424</v>
      </c>
      <c r="R221" s="57">
        <v>1</v>
      </c>
      <c r="S221" s="57" t="s">
        <v>417</v>
      </c>
      <c r="T221" s="57" t="s">
        <v>179</v>
      </c>
      <c r="U221" s="57" t="s">
        <v>179</v>
      </c>
      <c r="V221" s="57" t="s">
        <v>213</v>
      </c>
      <c r="W221" s="57" t="s">
        <v>181</v>
      </c>
      <c r="X221" s="57" t="s">
        <v>179</v>
      </c>
      <c r="Y221" s="57" t="s">
        <v>416</v>
      </c>
      <c r="Z221" s="57">
        <v>44033</v>
      </c>
      <c r="AA221" s="57">
        <v>44063</v>
      </c>
      <c r="AB221" s="57">
        <v>44105</v>
      </c>
      <c r="AC221" s="57">
        <v>55101504</v>
      </c>
      <c r="AD221" s="57" t="s">
        <v>423</v>
      </c>
    </row>
    <row r="222" spans="1:30">
      <c r="A222" s="57">
        <v>195</v>
      </c>
      <c r="B222" s="57">
        <v>1204</v>
      </c>
      <c r="C222" s="57">
        <v>222000</v>
      </c>
      <c r="D222" s="57">
        <v>120000</v>
      </c>
      <c r="E222" s="57" t="s">
        <v>422</v>
      </c>
      <c r="F222" s="57">
        <v>42</v>
      </c>
      <c r="G222" s="57" t="s">
        <v>188</v>
      </c>
      <c r="H222" s="57" t="s">
        <v>179</v>
      </c>
      <c r="I222" s="57" t="s">
        <v>179</v>
      </c>
      <c r="J222" s="57" t="s">
        <v>0</v>
      </c>
      <c r="K222" s="57">
        <v>4</v>
      </c>
      <c r="L222" s="57" t="s">
        <v>420</v>
      </c>
      <c r="M222" s="57" t="s">
        <v>419</v>
      </c>
      <c r="N222" s="57">
        <v>2060000</v>
      </c>
      <c r="O222" s="57">
        <v>0</v>
      </c>
      <c r="P222" s="57">
        <v>2060000</v>
      </c>
      <c r="Q222" s="57" t="s">
        <v>421</v>
      </c>
      <c r="R222" s="57">
        <v>1</v>
      </c>
      <c r="S222" s="57" t="s">
        <v>417</v>
      </c>
      <c r="T222" s="57" t="s">
        <v>179</v>
      </c>
      <c r="U222" s="57" t="s">
        <v>179</v>
      </c>
      <c r="V222" s="57" t="s">
        <v>213</v>
      </c>
      <c r="W222" s="57" t="s">
        <v>181</v>
      </c>
      <c r="X222" s="57" t="s">
        <v>179</v>
      </c>
      <c r="Y222" s="57" t="s">
        <v>416</v>
      </c>
      <c r="Z222" s="57">
        <v>44033</v>
      </c>
      <c r="AA222" s="57">
        <v>44063</v>
      </c>
      <c r="AB222" s="57">
        <v>44105</v>
      </c>
      <c r="AC222" s="57">
        <v>55101504</v>
      </c>
      <c r="AD222" s="57" t="s">
        <v>415</v>
      </c>
    </row>
    <row r="223" spans="1:30">
      <c r="A223" s="57">
        <v>1001</v>
      </c>
      <c r="B223" s="57">
        <v>1205</v>
      </c>
      <c r="C223" s="57">
        <v>222000</v>
      </c>
      <c r="D223" s="57">
        <v>120000</v>
      </c>
      <c r="E223" s="57" t="s">
        <v>206</v>
      </c>
      <c r="F223" s="57">
        <v>24</v>
      </c>
      <c r="G223" s="57" t="s">
        <v>188</v>
      </c>
      <c r="H223" s="57" t="s">
        <v>179</v>
      </c>
      <c r="I223" s="57" t="s">
        <v>179</v>
      </c>
      <c r="J223" s="57" t="s">
        <v>0</v>
      </c>
      <c r="K223" s="57">
        <v>4</v>
      </c>
      <c r="L223" s="57" t="s">
        <v>420</v>
      </c>
      <c r="M223" s="57" t="s">
        <v>419</v>
      </c>
      <c r="N223" s="57">
        <v>1530000</v>
      </c>
      <c r="O223" s="57">
        <v>0</v>
      </c>
      <c r="P223" s="57">
        <v>1530000</v>
      </c>
      <c r="Q223" s="57" t="s">
        <v>418</v>
      </c>
      <c r="R223" s="57">
        <v>1</v>
      </c>
      <c r="S223" s="57" t="s">
        <v>417</v>
      </c>
      <c r="T223" s="57" t="s">
        <v>179</v>
      </c>
      <c r="U223" s="57" t="s">
        <v>179</v>
      </c>
      <c r="V223" s="57" t="s">
        <v>213</v>
      </c>
      <c r="W223" s="57" t="s">
        <v>181</v>
      </c>
      <c r="X223" s="57" t="s">
        <v>179</v>
      </c>
      <c r="Y223" s="57" t="s">
        <v>416</v>
      </c>
      <c r="Z223" s="57" t="s">
        <v>179</v>
      </c>
      <c r="AA223" s="57">
        <v>43856</v>
      </c>
      <c r="AB223" s="57">
        <v>43898</v>
      </c>
      <c r="AC223" s="57">
        <v>55101504</v>
      </c>
      <c r="AD223" s="57" t="s">
        <v>415</v>
      </c>
    </row>
    <row r="224" spans="1:30">
      <c r="A224" s="57">
        <v>1002</v>
      </c>
      <c r="B224" s="57">
        <v>1218</v>
      </c>
      <c r="C224" s="57">
        <v>222000</v>
      </c>
      <c r="D224" s="57">
        <v>120000</v>
      </c>
      <c r="E224" s="57" t="s">
        <v>206</v>
      </c>
      <c r="F224" s="57">
        <v>24</v>
      </c>
      <c r="G224" s="57" t="s">
        <v>188</v>
      </c>
      <c r="H224" s="57" t="s">
        <v>179</v>
      </c>
      <c r="I224" s="57" t="s">
        <v>179</v>
      </c>
      <c r="J224" s="57" t="s">
        <v>0</v>
      </c>
      <c r="K224" s="57">
        <v>4</v>
      </c>
      <c r="L224" s="57" t="s">
        <v>406</v>
      </c>
      <c r="M224" s="57" t="s">
        <v>405</v>
      </c>
      <c r="N224" s="57">
        <v>80539473</v>
      </c>
      <c r="O224" s="57">
        <v>0</v>
      </c>
      <c r="P224" s="57">
        <v>80539473</v>
      </c>
      <c r="Q224" s="57" t="s">
        <v>414</v>
      </c>
      <c r="R224" s="57">
        <v>1</v>
      </c>
      <c r="S224" s="57" t="s">
        <v>413</v>
      </c>
      <c r="T224" s="57" t="s">
        <v>179</v>
      </c>
      <c r="U224" s="57" t="s">
        <v>179</v>
      </c>
      <c r="V224" s="57" t="s">
        <v>213</v>
      </c>
      <c r="W224" s="57" t="s">
        <v>181</v>
      </c>
      <c r="X224" s="57" t="s">
        <v>179</v>
      </c>
      <c r="Y224" s="57" t="s">
        <v>263</v>
      </c>
      <c r="Z224" s="57" t="s">
        <v>179</v>
      </c>
      <c r="AA224" s="57">
        <v>43847</v>
      </c>
      <c r="AB224" s="57">
        <v>43889</v>
      </c>
      <c r="AC224" s="57">
        <v>78102200</v>
      </c>
      <c r="AD224" s="57" t="s">
        <v>412</v>
      </c>
    </row>
    <row r="225" spans="1:30">
      <c r="A225" s="57">
        <v>665</v>
      </c>
      <c r="B225" s="57">
        <v>1326</v>
      </c>
      <c r="C225" s="57">
        <v>221000</v>
      </c>
      <c r="D225" s="57">
        <v>221000</v>
      </c>
      <c r="E225" s="57" t="s">
        <v>206</v>
      </c>
      <c r="F225" s="57">
        <v>11</v>
      </c>
      <c r="G225" s="57" t="s">
        <v>188</v>
      </c>
      <c r="H225" s="57" t="s">
        <v>179</v>
      </c>
      <c r="I225" s="57" t="s">
        <v>179</v>
      </c>
      <c r="J225" s="57" t="s">
        <v>0</v>
      </c>
      <c r="K225" s="57">
        <v>1</v>
      </c>
      <c r="L225" s="57" t="s">
        <v>411</v>
      </c>
      <c r="M225" s="57" t="s">
        <v>410</v>
      </c>
      <c r="N225" s="57">
        <v>14870210</v>
      </c>
      <c r="O225" s="57">
        <v>0</v>
      </c>
      <c r="P225" s="57">
        <v>14870210</v>
      </c>
      <c r="Q225" s="57" t="s">
        <v>409</v>
      </c>
      <c r="R225" s="57">
        <v>1</v>
      </c>
      <c r="S225" s="57" t="s">
        <v>408</v>
      </c>
      <c r="T225" s="57" t="s">
        <v>179</v>
      </c>
      <c r="U225" s="57" t="s">
        <v>179</v>
      </c>
      <c r="V225" s="57" t="s">
        <v>213</v>
      </c>
      <c r="W225" s="57" t="s">
        <v>181</v>
      </c>
      <c r="X225" s="57" t="s">
        <v>179</v>
      </c>
      <c r="Y225" s="57" t="s">
        <v>263</v>
      </c>
      <c r="Z225" s="57" t="s">
        <v>179</v>
      </c>
      <c r="AA225" s="57">
        <v>43891</v>
      </c>
      <c r="AB225" s="57">
        <v>43899</v>
      </c>
      <c r="AC225" s="57">
        <v>81112200</v>
      </c>
      <c r="AD225" s="57" t="s">
        <v>407</v>
      </c>
    </row>
    <row r="226" spans="1:30">
      <c r="A226" s="57">
        <v>622</v>
      </c>
      <c r="B226" s="57">
        <v>1352</v>
      </c>
      <c r="C226" s="57">
        <v>222000</v>
      </c>
      <c r="D226" s="57">
        <v>222000</v>
      </c>
      <c r="E226" s="57" t="s">
        <v>189</v>
      </c>
      <c r="F226" s="57">
        <v>10</v>
      </c>
      <c r="G226" s="57" t="s">
        <v>188</v>
      </c>
      <c r="H226" s="57" t="s">
        <v>179</v>
      </c>
      <c r="I226" s="57" t="s">
        <v>179</v>
      </c>
      <c r="J226" s="57" t="s">
        <v>0</v>
      </c>
      <c r="K226" s="57">
        <v>4</v>
      </c>
      <c r="L226" s="57" t="s">
        <v>406</v>
      </c>
      <c r="M226" s="57" t="s">
        <v>405</v>
      </c>
      <c r="N226" s="57">
        <v>25000000</v>
      </c>
      <c r="O226" s="57">
        <v>0</v>
      </c>
      <c r="P226" s="57">
        <v>25000000</v>
      </c>
      <c r="Q226" s="57" t="s">
        <v>404</v>
      </c>
      <c r="R226" s="57">
        <v>1</v>
      </c>
      <c r="S226" s="57" t="s">
        <v>223</v>
      </c>
      <c r="T226" s="57" t="s">
        <v>179</v>
      </c>
      <c r="U226" s="57" t="s">
        <v>179</v>
      </c>
      <c r="V226" s="57" t="s">
        <v>213</v>
      </c>
      <c r="W226" s="57" t="s">
        <v>181</v>
      </c>
      <c r="X226" s="57" t="s">
        <v>179</v>
      </c>
      <c r="Y226" s="57" t="s">
        <v>263</v>
      </c>
      <c r="Z226" s="57">
        <v>43920</v>
      </c>
      <c r="AA226" s="57">
        <v>43922</v>
      </c>
      <c r="AB226" s="57">
        <v>44039</v>
      </c>
      <c r="AC226" s="57">
        <v>78102200</v>
      </c>
      <c r="AD226" s="57" t="s">
        <v>403</v>
      </c>
    </row>
    <row r="227" spans="1:30">
      <c r="A227" s="57">
        <v>671</v>
      </c>
      <c r="B227" s="57">
        <v>1358</v>
      </c>
      <c r="C227" s="57">
        <v>222000</v>
      </c>
      <c r="D227" s="57">
        <v>222000</v>
      </c>
      <c r="E227" s="57" t="s">
        <v>189</v>
      </c>
      <c r="F227" s="57">
        <v>12</v>
      </c>
      <c r="G227" s="57" t="s">
        <v>188</v>
      </c>
      <c r="H227" s="57" t="s">
        <v>179</v>
      </c>
      <c r="I227" s="57" t="s">
        <v>179</v>
      </c>
      <c r="J227" s="57" t="s">
        <v>0</v>
      </c>
      <c r="K227" s="57">
        <v>1</v>
      </c>
      <c r="L227" s="57" t="s">
        <v>402</v>
      </c>
      <c r="M227" s="57" t="s">
        <v>401</v>
      </c>
      <c r="N227" s="57">
        <v>165294000</v>
      </c>
      <c r="O227" s="57">
        <v>0</v>
      </c>
      <c r="P227" s="57">
        <v>159126000</v>
      </c>
      <c r="Q227" s="57" t="s">
        <v>398</v>
      </c>
      <c r="R227" s="57">
        <v>1</v>
      </c>
      <c r="S227" s="57" t="s">
        <v>250</v>
      </c>
      <c r="T227" s="57" t="s">
        <v>397</v>
      </c>
      <c r="U227" s="57" t="s">
        <v>397</v>
      </c>
      <c r="V227" s="57" t="s">
        <v>213</v>
      </c>
      <c r="W227" s="57" t="s">
        <v>181</v>
      </c>
      <c r="X227" s="57" t="s">
        <v>179</v>
      </c>
      <c r="Y227" s="57" t="s">
        <v>396</v>
      </c>
      <c r="Z227" s="57">
        <v>43947</v>
      </c>
      <c r="AA227" s="57">
        <v>43947</v>
      </c>
      <c r="AB227" s="57">
        <v>43952</v>
      </c>
      <c r="AC227" s="57">
        <v>80131500</v>
      </c>
      <c r="AD227" s="57" t="s">
        <v>395</v>
      </c>
    </row>
    <row r="228" spans="1:30">
      <c r="A228" s="57">
        <v>671</v>
      </c>
      <c r="B228" s="57">
        <v>1358</v>
      </c>
      <c r="C228" s="57">
        <v>222000</v>
      </c>
      <c r="D228" s="57">
        <v>222000</v>
      </c>
      <c r="E228" s="57" t="s">
        <v>189</v>
      </c>
      <c r="F228" s="57">
        <v>12</v>
      </c>
      <c r="G228" s="57" t="s">
        <v>188</v>
      </c>
      <c r="H228" s="57" t="s">
        <v>179</v>
      </c>
      <c r="I228" s="57" t="s">
        <v>179</v>
      </c>
      <c r="J228" s="57" t="s">
        <v>0</v>
      </c>
      <c r="K228" s="57">
        <v>1</v>
      </c>
      <c r="L228" s="57" t="s">
        <v>400</v>
      </c>
      <c r="M228" s="57" t="s">
        <v>399</v>
      </c>
      <c r="N228" s="57">
        <v>165294000</v>
      </c>
      <c r="O228" s="57">
        <v>0</v>
      </c>
      <c r="P228" s="57">
        <v>6168000</v>
      </c>
      <c r="Q228" s="57" t="s">
        <v>398</v>
      </c>
      <c r="R228" s="57">
        <v>1</v>
      </c>
      <c r="S228" s="57" t="s">
        <v>250</v>
      </c>
      <c r="T228" s="57" t="s">
        <v>397</v>
      </c>
      <c r="U228" s="57" t="s">
        <v>397</v>
      </c>
      <c r="V228" s="57" t="s">
        <v>213</v>
      </c>
      <c r="W228" s="57" t="s">
        <v>181</v>
      </c>
      <c r="X228" s="57" t="s">
        <v>179</v>
      </c>
      <c r="Y228" s="57" t="s">
        <v>396</v>
      </c>
      <c r="Z228" s="57">
        <v>43947</v>
      </c>
      <c r="AA228" s="57">
        <v>43947</v>
      </c>
      <c r="AB228" s="57">
        <v>43952</v>
      </c>
      <c r="AC228" s="57">
        <v>80131500</v>
      </c>
      <c r="AD228" s="57" t="s">
        <v>395</v>
      </c>
    </row>
    <row r="229" spans="1:30">
      <c r="A229" s="57">
        <v>827</v>
      </c>
      <c r="B229" s="57">
        <v>1393</v>
      </c>
      <c r="C229" s="57">
        <v>223000</v>
      </c>
      <c r="D229" s="57">
        <v>223000</v>
      </c>
      <c r="E229" s="57" t="s">
        <v>206</v>
      </c>
      <c r="F229" s="57">
        <v>20</v>
      </c>
      <c r="G229" s="57" t="s">
        <v>188</v>
      </c>
      <c r="H229" s="57" t="s">
        <v>179</v>
      </c>
      <c r="I229" s="57" t="s">
        <v>179</v>
      </c>
      <c r="J229" s="57" t="s">
        <v>0</v>
      </c>
      <c r="K229" s="57">
        <v>1</v>
      </c>
      <c r="L229" s="57" t="s">
        <v>394</v>
      </c>
      <c r="M229" s="57" t="s">
        <v>393</v>
      </c>
      <c r="N229" s="57">
        <v>30742000</v>
      </c>
      <c r="O229" s="57">
        <v>0</v>
      </c>
      <c r="P229" s="57">
        <v>30742000</v>
      </c>
      <c r="Q229" s="57" t="s">
        <v>392</v>
      </c>
      <c r="R229" s="57">
        <v>1</v>
      </c>
      <c r="S229" s="57" t="s">
        <v>391</v>
      </c>
      <c r="T229" s="57" t="s">
        <v>179</v>
      </c>
      <c r="U229" s="57" t="s">
        <v>179</v>
      </c>
      <c r="V229" s="57" t="s">
        <v>213</v>
      </c>
      <c r="W229" s="57" t="s">
        <v>181</v>
      </c>
      <c r="X229" s="57" t="s">
        <v>179</v>
      </c>
      <c r="Y229" s="57" t="s">
        <v>390</v>
      </c>
      <c r="Z229" s="57" t="s">
        <v>179</v>
      </c>
      <c r="AA229" s="57">
        <v>43997</v>
      </c>
      <c r="AB229" s="57">
        <v>44044</v>
      </c>
      <c r="AC229" s="57">
        <v>55111504</v>
      </c>
      <c r="AD229" s="57" t="s">
        <v>389</v>
      </c>
    </row>
    <row r="230" spans="1:30">
      <c r="A230" s="57">
        <v>1000000145</v>
      </c>
      <c r="B230" s="57">
        <v>1082</v>
      </c>
      <c r="C230" s="57">
        <v>50001066</v>
      </c>
      <c r="D230" s="57">
        <v>50001066</v>
      </c>
      <c r="E230" s="57" t="s">
        <v>206</v>
      </c>
      <c r="F230" s="57">
        <v>31</v>
      </c>
      <c r="G230" s="57" t="s">
        <v>188</v>
      </c>
      <c r="H230" s="57" t="s">
        <v>179</v>
      </c>
      <c r="I230" s="57" t="s">
        <v>179</v>
      </c>
      <c r="J230" s="57" t="s">
        <v>0</v>
      </c>
      <c r="K230" s="57">
        <v>1</v>
      </c>
      <c r="L230" s="57" t="s">
        <v>382</v>
      </c>
      <c r="M230" s="57" t="s">
        <v>381</v>
      </c>
      <c r="N230" s="57">
        <v>1246217539</v>
      </c>
      <c r="O230" s="57">
        <v>0</v>
      </c>
      <c r="P230" s="57">
        <v>1246217539</v>
      </c>
      <c r="Q230" s="57" t="s">
        <v>388</v>
      </c>
      <c r="R230" s="57">
        <v>1</v>
      </c>
      <c r="S230" s="57" t="s">
        <v>387</v>
      </c>
      <c r="T230" s="57" t="s">
        <v>179</v>
      </c>
      <c r="U230" s="57" t="s">
        <v>179</v>
      </c>
      <c r="V230" s="57" t="s">
        <v>199</v>
      </c>
      <c r="W230" s="57" t="s">
        <v>181</v>
      </c>
      <c r="X230" s="57" t="s">
        <v>179</v>
      </c>
      <c r="Y230" s="57" t="s">
        <v>263</v>
      </c>
      <c r="Z230" s="57" t="s">
        <v>179</v>
      </c>
      <c r="AA230" s="57">
        <v>43881</v>
      </c>
      <c r="AB230" s="57">
        <v>43984</v>
      </c>
      <c r="AC230" s="57">
        <v>80141702</v>
      </c>
      <c r="AD230" s="57" t="s">
        <v>386</v>
      </c>
    </row>
    <row r="231" spans="1:30">
      <c r="A231" s="57">
        <v>1000000184</v>
      </c>
      <c r="B231" s="57">
        <v>1134</v>
      </c>
      <c r="C231" s="57">
        <v>50001059</v>
      </c>
      <c r="D231" s="57">
        <v>50001059</v>
      </c>
      <c r="E231" s="57" t="s">
        <v>206</v>
      </c>
      <c r="F231" s="57">
        <v>31</v>
      </c>
      <c r="G231" s="57" t="s">
        <v>188</v>
      </c>
      <c r="H231" s="57" t="s">
        <v>179</v>
      </c>
      <c r="I231" s="57" t="s">
        <v>179</v>
      </c>
      <c r="J231" s="57" t="s">
        <v>0</v>
      </c>
      <c r="K231" s="57">
        <v>1</v>
      </c>
      <c r="L231" s="57" t="s">
        <v>358</v>
      </c>
      <c r="M231" s="57" t="s">
        <v>330</v>
      </c>
      <c r="N231" s="57">
        <v>550000000</v>
      </c>
      <c r="O231" s="57">
        <v>0</v>
      </c>
      <c r="P231" s="57">
        <v>550000000</v>
      </c>
      <c r="Q231" s="57" t="s">
        <v>385</v>
      </c>
      <c r="R231" s="57">
        <v>1</v>
      </c>
      <c r="S231" s="57" t="s">
        <v>214</v>
      </c>
      <c r="T231" s="57" t="s">
        <v>179</v>
      </c>
      <c r="U231" s="57" t="s">
        <v>179</v>
      </c>
      <c r="V231" s="57" t="s">
        <v>213</v>
      </c>
      <c r="W231" s="57" t="s">
        <v>181</v>
      </c>
      <c r="X231" s="57" t="s">
        <v>179</v>
      </c>
      <c r="Y231" s="57" t="s">
        <v>384</v>
      </c>
      <c r="Z231" s="57" t="s">
        <v>179</v>
      </c>
      <c r="AA231" s="57">
        <v>43891</v>
      </c>
      <c r="AB231" s="57">
        <v>43922</v>
      </c>
      <c r="AC231" s="57">
        <v>80101500</v>
      </c>
      <c r="AD231" s="57" t="s">
        <v>383</v>
      </c>
    </row>
    <row r="232" spans="1:30">
      <c r="A232" s="57">
        <v>1000000244</v>
      </c>
      <c r="B232" s="57">
        <v>1284</v>
      </c>
      <c r="C232" s="57">
        <v>50001077</v>
      </c>
      <c r="D232" s="57">
        <v>50001077</v>
      </c>
      <c r="E232" s="57" t="s">
        <v>206</v>
      </c>
      <c r="F232" s="57">
        <v>31</v>
      </c>
      <c r="G232" s="57" t="s">
        <v>188</v>
      </c>
      <c r="H232" s="57" t="s">
        <v>179</v>
      </c>
      <c r="I232" s="57" t="s">
        <v>179</v>
      </c>
      <c r="J232" s="57" t="s">
        <v>0</v>
      </c>
      <c r="K232" s="57">
        <v>4</v>
      </c>
      <c r="L232" s="57" t="s">
        <v>382</v>
      </c>
      <c r="M232" s="57" t="s">
        <v>381</v>
      </c>
      <c r="N232" s="57">
        <v>480000000</v>
      </c>
      <c r="O232" s="57">
        <v>0</v>
      </c>
      <c r="P232" s="57">
        <v>480000000</v>
      </c>
      <c r="Q232" s="57" t="s">
        <v>380</v>
      </c>
      <c r="R232" s="57">
        <v>1</v>
      </c>
      <c r="S232" s="57" t="s">
        <v>377</v>
      </c>
      <c r="T232" s="57" t="s">
        <v>179</v>
      </c>
      <c r="U232" s="57" t="s">
        <v>179</v>
      </c>
      <c r="V232" s="57" t="s">
        <v>213</v>
      </c>
      <c r="W232" s="57" t="s">
        <v>181</v>
      </c>
      <c r="X232" s="57" t="s">
        <v>179</v>
      </c>
      <c r="Y232" s="57" t="s">
        <v>263</v>
      </c>
      <c r="Z232" s="57" t="s">
        <v>179</v>
      </c>
      <c r="AA232" s="57">
        <v>43862</v>
      </c>
      <c r="AB232" s="57">
        <v>43891</v>
      </c>
      <c r="AC232" s="57">
        <v>80111504</v>
      </c>
      <c r="AD232" s="57" t="s">
        <v>379</v>
      </c>
    </row>
    <row r="233" spans="1:30">
      <c r="A233" s="57">
        <v>1000000359</v>
      </c>
      <c r="B233" s="57">
        <v>1481</v>
      </c>
      <c r="C233" s="57">
        <v>50001077</v>
      </c>
      <c r="D233" s="57">
        <v>50001077</v>
      </c>
      <c r="E233" s="57" t="s">
        <v>206</v>
      </c>
      <c r="F233" s="57">
        <v>31</v>
      </c>
      <c r="G233" s="57" t="s">
        <v>188</v>
      </c>
      <c r="H233" s="57" t="s">
        <v>179</v>
      </c>
      <c r="I233" s="57" t="s">
        <v>179</v>
      </c>
      <c r="J233" s="57" t="s">
        <v>0</v>
      </c>
      <c r="K233" s="57">
        <v>4</v>
      </c>
      <c r="L233" s="57" t="s">
        <v>358</v>
      </c>
      <c r="M233" s="57" t="s">
        <v>330</v>
      </c>
      <c r="N233" s="57">
        <v>13168000</v>
      </c>
      <c r="O233" s="57">
        <v>0</v>
      </c>
      <c r="P233" s="57">
        <v>13168000</v>
      </c>
      <c r="Q233" s="57" t="s">
        <v>378</v>
      </c>
      <c r="R233" s="57">
        <v>1</v>
      </c>
      <c r="S233" s="57" t="s">
        <v>377</v>
      </c>
      <c r="T233" s="57" t="s">
        <v>373</v>
      </c>
      <c r="U233" s="57" t="s">
        <v>376</v>
      </c>
      <c r="V233" s="57" t="s">
        <v>199</v>
      </c>
      <c r="W233" s="57" t="s">
        <v>181</v>
      </c>
      <c r="X233" s="57" t="s">
        <v>179</v>
      </c>
      <c r="Y233" s="57" t="s">
        <v>193</v>
      </c>
      <c r="Z233" s="57" t="s">
        <v>179</v>
      </c>
      <c r="AA233" s="57">
        <v>44089</v>
      </c>
      <c r="AB233" s="57">
        <v>44105</v>
      </c>
      <c r="AC233" s="57">
        <v>81111801</v>
      </c>
      <c r="AD233" s="57" t="s">
        <v>375</v>
      </c>
    </row>
    <row r="234" spans="1:30">
      <c r="A234" s="57">
        <v>1000000360</v>
      </c>
      <c r="B234" s="57">
        <v>1482</v>
      </c>
      <c r="C234" s="57">
        <v>50001077</v>
      </c>
      <c r="D234" s="57">
        <v>50001077</v>
      </c>
      <c r="E234" s="57" t="s">
        <v>206</v>
      </c>
      <c r="F234" s="57">
        <v>31</v>
      </c>
      <c r="G234" s="57" t="s">
        <v>188</v>
      </c>
      <c r="H234" s="57" t="s">
        <v>179</v>
      </c>
      <c r="I234" s="57" t="s">
        <v>179</v>
      </c>
      <c r="J234" s="57" t="s">
        <v>0</v>
      </c>
      <c r="K234" s="57">
        <v>4</v>
      </c>
      <c r="L234" s="57" t="s">
        <v>358</v>
      </c>
      <c r="M234" s="57" t="s">
        <v>330</v>
      </c>
      <c r="N234" s="57">
        <v>9618000</v>
      </c>
      <c r="O234" s="57">
        <v>0</v>
      </c>
      <c r="P234" s="57">
        <v>9618000</v>
      </c>
      <c r="Q234" s="57" t="s">
        <v>374</v>
      </c>
      <c r="R234" s="57">
        <v>1</v>
      </c>
      <c r="S234" s="57" t="s">
        <v>202</v>
      </c>
      <c r="T234" s="57" t="s">
        <v>373</v>
      </c>
      <c r="U234" s="57" t="s">
        <v>372</v>
      </c>
      <c r="V234" s="57" t="s">
        <v>199</v>
      </c>
      <c r="W234" s="57" t="s">
        <v>181</v>
      </c>
      <c r="X234" s="57" t="s">
        <v>179</v>
      </c>
      <c r="Y234" s="57" t="s">
        <v>193</v>
      </c>
      <c r="Z234" s="57" t="s">
        <v>179</v>
      </c>
      <c r="AA234" s="57">
        <v>44089</v>
      </c>
      <c r="AB234" s="57">
        <v>44105</v>
      </c>
      <c r="AC234" s="57">
        <v>80121700</v>
      </c>
      <c r="AD234" s="57" t="s">
        <v>371</v>
      </c>
    </row>
    <row r="235" spans="1:30">
      <c r="A235" s="57">
        <v>1000000375</v>
      </c>
      <c r="B235" s="57">
        <v>1500</v>
      </c>
      <c r="C235" s="57">
        <v>50001003</v>
      </c>
      <c r="D235" s="57">
        <v>50001003</v>
      </c>
      <c r="E235" s="57" t="s">
        <v>206</v>
      </c>
      <c r="F235" s="57">
        <v>31</v>
      </c>
      <c r="G235" s="57" t="s">
        <v>188</v>
      </c>
      <c r="H235" s="57" t="s">
        <v>179</v>
      </c>
      <c r="I235" s="57" t="s">
        <v>179</v>
      </c>
      <c r="J235" s="57" t="s">
        <v>0</v>
      </c>
      <c r="K235" s="57">
        <v>1</v>
      </c>
      <c r="L235" s="57" t="s">
        <v>358</v>
      </c>
      <c r="M235" s="57" t="s">
        <v>330</v>
      </c>
      <c r="N235" s="57">
        <v>17263000</v>
      </c>
      <c r="O235" s="57">
        <v>0</v>
      </c>
      <c r="P235" s="57">
        <v>17263000</v>
      </c>
      <c r="Q235" s="57" t="s">
        <v>370</v>
      </c>
      <c r="R235" s="57">
        <v>1</v>
      </c>
      <c r="S235" s="57" t="s">
        <v>328</v>
      </c>
      <c r="T235" s="57" t="s">
        <v>369</v>
      </c>
      <c r="U235" s="57" t="s">
        <v>368</v>
      </c>
      <c r="V235" s="57" t="s">
        <v>199</v>
      </c>
      <c r="W235" s="57" t="s">
        <v>181</v>
      </c>
      <c r="X235" s="57" t="s">
        <v>179</v>
      </c>
      <c r="Y235" s="57" t="s">
        <v>263</v>
      </c>
      <c r="Z235" s="57" t="s">
        <v>179</v>
      </c>
      <c r="AA235" s="57">
        <v>44076</v>
      </c>
      <c r="AB235" s="57">
        <v>44092</v>
      </c>
      <c r="AC235" s="57">
        <v>82111700</v>
      </c>
      <c r="AD235" s="57" t="s">
        <v>367</v>
      </c>
    </row>
    <row r="236" spans="1:30">
      <c r="A236" s="57">
        <v>1000000377</v>
      </c>
      <c r="B236" s="57">
        <v>1502</v>
      </c>
      <c r="C236" s="57">
        <v>50001003</v>
      </c>
      <c r="D236" s="57">
        <v>50001003</v>
      </c>
      <c r="E236" s="57" t="s">
        <v>206</v>
      </c>
      <c r="F236" s="57">
        <v>31</v>
      </c>
      <c r="G236" s="57" t="s">
        <v>188</v>
      </c>
      <c r="H236" s="57" t="s">
        <v>179</v>
      </c>
      <c r="I236" s="57" t="s">
        <v>179</v>
      </c>
      <c r="J236" s="57" t="s">
        <v>0</v>
      </c>
      <c r="K236" s="57">
        <v>1</v>
      </c>
      <c r="L236" s="57" t="s">
        <v>358</v>
      </c>
      <c r="M236" s="57" t="s">
        <v>330</v>
      </c>
      <c r="N236" s="57">
        <v>14433667</v>
      </c>
      <c r="O236" s="57">
        <v>0</v>
      </c>
      <c r="P236" s="57">
        <v>14433667</v>
      </c>
      <c r="Q236" s="57" t="s">
        <v>366</v>
      </c>
      <c r="R236" s="57">
        <v>1</v>
      </c>
      <c r="S236" s="57" t="s">
        <v>328</v>
      </c>
      <c r="T236" s="57" t="s">
        <v>365</v>
      </c>
      <c r="U236" s="57" t="s">
        <v>364</v>
      </c>
      <c r="V236" s="57" t="s">
        <v>199</v>
      </c>
      <c r="W236" s="57" t="s">
        <v>181</v>
      </c>
      <c r="X236" s="57" t="s">
        <v>179</v>
      </c>
      <c r="Y236" s="57" t="s">
        <v>193</v>
      </c>
      <c r="Z236" s="57" t="s">
        <v>179</v>
      </c>
      <c r="AA236" s="57">
        <v>44076</v>
      </c>
      <c r="AB236" s="57">
        <v>44092</v>
      </c>
      <c r="AC236" s="57">
        <v>82111700</v>
      </c>
      <c r="AD236" s="57" t="s">
        <v>363</v>
      </c>
    </row>
    <row r="237" spans="1:30">
      <c r="A237" s="57">
        <v>1000000379</v>
      </c>
      <c r="B237" s="57">
        <v>1504</v>
      </c>
      <c r="C237" s="57">
        <v>50001003</v>
      </c>
      <c r="D237" s="57">
        <v>50001003</v>
      </c>
      <c r="E237" s="57" t="s">
        <v>206</v>
      </c>
      <c r="F237" s="57">
        <v>31</v>
      </c>
      <c r="G237" s="57" t="s">
        <v>188</v>
      </c>
      <c r="H237" s="57" t="s">
        <v>179</v>
      </c>
      <c r="I237" s="57" t="s">
        <v>179</v>
      </c>
      <c r="J237" s="57" t="s">
        <v>0</v>
      </c>
      <c r="K237" s="57">
        <v>1</v>
      </c>
      <c r="L237" s="57" t="s">
        <v>358</v>
      </c>
      <c r="M237" s="57" t="s">
        <v>330</v>
      </c>
      <c r="N237" s="57">
        <v>6493000</v>
      </c>
      <c r="O237" s="57">
        <v>0</v>
      </c>
      <c r="P237" s="57">
        <v>6493000</v>
      </c>
      <c r="Q237" s="57" t="s">
        <v>362</v>
      </c>
      <c r="R237" s="57">
        <v>1</v>
      </c>
      <c r="S237" s="57" t="s">
        <v>328</v>
      </c>
      <c r="T237" s="57" t="s">
        <v>361</v>
      </c>
      <c r="U237" s="57" t="s">
        <v>360</v>
      </c>
      <c r="V237" s="57" t="s">
        <v>199</v>
      </c>
      <c r="W237" s="57" t="s">
        <v>181</v>
      </c>
      <c r="X237" s="57" t="s">
        <v>179</v>
      </c>
      <c r="Y237" s="57" t="s">
        <v>193</v>
      </c>
      <c r="Z237" s="57" t="s">
        <v>179</v>
      </c>
      <c r="AA237" s="57">
        <v>44063</v>
      </c>
      <c r="AB237" s="57">
        <v>44075</v>
      </c>
      <c r="AC237" s="57">
        <v>82111700</v>
      </c>
      <c r="AD237" s="57" t="s">
        <v>359</v>
      </c>
    </row>
    <row r="238" spans="1:30">
      <c r="A238" s="57">
        <v>1000000397</v>
      </c>
      <c r="B238" s="57">
        <v>1523</v>
      </c>
      <c r="C238" s="57">
        <v>50001066</v>
      </c>
      <c r="D238" s="57">
        <v>50001066</v>
      </c>
      <c r="E238" s="57" t="s">
        <v>206</v>
      </c>
      <c r="F238" s="57">
        <v>31</v>
      </c>
      <c r="G238" s="57" t="s">
        <v>188</v>
      </c>
      <c r="H238" s="57" t="s">
        <v>179</v>
      </c>
      <c r="I238" s="57" t="s">
        <v>179</v>
      </c>
      <c r="J238" s="57" t="s">
        <v>0</v>
      </c>
      <c r="K238" s="57">
        <v>1</v>
      </c>
      <c r="L238" s="57" t="s">
        <v>358</v>
      </c>
      <c r="M238" s="57" t="s">
        <v>330</v>
      </c>
      <c r="N238" s="57">
        <v>14886000</v>
      </c>
      <c r="O238" s="57">
        <v>0</v>
      </c>
      <c r="P238" s="57">
        <v>14886000</v>
      </c>
      <c r="Q238" s="57" t="s">
        <v>357</v>
      </c>
      <c r="R238" s="57">
        <v>1</v>
      </c>
      <c r="S238" s="57" t="s">
        <v>328</v>
      </c>
      <c r="T238" s="57" t="s">
        <v>356</v>
      </c>
      <c r="U238" s="57" t="s">
        <v>355</v>
      </c>
      <c r="V238" s="57" t="s">
        <v>199</v>
      </c>
      <c r="W238" s="57" t="s">
        <v>181</v>
      </c>
      <c r="X238" s="57" t="s">
        <v>179</v>
      </c>
      <c r="Y238" s="57" t="s">
        <v>193</v>
      </c>
      <c r="Z238" s="57" t="s">
        <v>179</v>
      </c>
      <c r="AA238" s="57">
        <v>44092</v>
      </c>
      <c r="AB238" s="57">
        <v>44095</v>
      </c>
      <c r="AC238" s="57">
        <v>80161500</v>
      </c>
      <c r="AD238" s="57" t="s">
        <v>354</v>
      </c>
    </row>
    <row r="239" spans="1:30">
      <c r="A239" s="57">
        <v>1000000437</v>
      </c>
      <c r="B239" s="57">
        <v>1000000437</v>
      </c>
      <c r="C239" s="57">
        <v>50001003</v>
      </c>
      <c r="D239" s="57" t="s">
        <v>353</v>
      </c>
      <c r="E239" s="57" t="s">
        <v>189</v>
      </c>
      <c r="F239" s="57">
        <v>31</v>
      </c>
      <c r="G239" s="57" t="s">
        <v>188</v>
      </c>
      <c r="H239" s="57" t="s">
        <v>179</v>
      </c>
      <c r="I239" s="57" t="s">
        <v>179</v>
      </c>
      <c r="J239" s="57" t="s">
        <v>0</v>
      </c>
      <c r="K239" s="57">
        <v>1</v>
      </c>
      <c r="L239" s="57">
        <v>131020202030313</v>
      </c>
      <c r="M239" s="57" t="s">
        <v>330</v>
      </c>
      <c r="N239" s="57">
        <v>5414333</v>
      </c>
      <c r="O239" s="57">
        <v>0</v>
      </c>
      <c r="P239" s="57">
        <v>5414333</v>
      </c>
      <c r="Q239" s="57" t="s">
        <v>352</v>
      </c>
      <c r="R239" s="57">
        <v>1</v>
      </c>
      <c r="S239" s="57" t="s">
        <v>328</v>
      </c>
      <c r="T239" s="57" t="s">
        <v>179</v>
      </c>
      <c r="U239" s="57" t="s">
        <v>179</v>
      </c>
      <c r="V239" s="57" t="s">
        <v>327</v>
      </c>
      <c r="W239" s="57" t="s">
        <v>181</v>
      </c>
      <c r="X239" s="57" t="s">
        <v>179</v>
      </c>
      <c r="Y239" s="57" t="s">
        <v>193</v>
      </c>
      <c r="Z239" s="57" t="s">
        <v>179</v>
      </c>
      <c r="AA239" s="57">
        <v>44139</v>
      </c>
      <c r="AB239" s="57">
        <v>44159</v>
      </c>
      <c r="AC239" s="57" t="s">
        <v>351</v>
      </c>
      <c r="AD239" s="57" t="s">
        <v>350</v>
      </c>
    </row>
    <row r="240" spans="1:30">
      <c r="A240" s="57">
        <v>1000000442</v>
      </c>
      <c r="B240" s="57">
        <v>1000000442</v>
      </c>
      <c r="C240" s="57">
        <v>50001000</v>
      </c>
      <c r="D240" s="57" t="s">
        <v>347</v>
      </c>
      <c r="E240" s="57" t="s">
        <v>189</v>
      </c>
      <c r="F240" s="57">
        <v>31</v>
      </c>
      <c r="G240" s="57" t="s">
        <v>188</v>
      </c>
      <c r="H240" s="57" t="s">
        <v>179</v>
      </c>
      <c r="I240" s="57" t="s">
        <v>179</v>
      </c>
      <c r="J240" s="57" t="s">
        <v>0</v>
      </c>
      <c r="K240" s="57">
        <v>1</v>
      </c>
      <c r="L240" s="57">
        <v>131020202030313</v>
      </c>
      <c r="M240" s="57" t="s">
        <v>330</v>
      </c>
      <c r="N240" s="57">
        <v>61446000</v>
      </c>
      <c r="O240" s="57">
        <v>0</v>
      </c>
      <c r="P240" s="57">
        <v>61446000</v>
      </c>
      <c r="Q240" s="57" t="s">
        <v>349</v>
      </c>
      <c r="R240" s="57">
        <v>7</v>
      </c>
      <c r="S240" s="57" t="s">
        <v>328</v>
      </c>
      <c r="T240" s="57" t="s">
        <v>179</v>
      </c>
      <c r="U240" s="57" t="s">
        <v>179</v>
      </c>
      <c r="V240" s="57" t="s">
        <v>327</v>
      </c>
      <c r="W240" s="57" t="s">
        <v>181</v>
      </c>
      <c r="X240" s="57" t="s">
        <v>179</v>
      </c>
      <c r="Y240" s="57" t="s">
        <v>193</v>
      </c>
      <c r="Z240" s="57" t="s">
        <v>179</v>
      </c>
      <c r="AA240" s="57">
        <v>44134</v>
      </c>
      <c r="AB240" s="57">
        <v>44140</v>
      </c>
      <c r="AC240" s="57" t="s">
        <v>345</v>
      </c>
      <c r="AD240" s="57" t="s">
        <v>348</v>
      </c>
    </row>
    <row r="241" spans="1:30">
      <c r="A241" s="57">
        <v>1000000443</v>
      </c>
      <c r="B241" s="57">
        <v>1000000443</v>
      </c>
      <c r="C241" s="57">
        <v>50001000</v>
      </c>
      <c r="D241" s="57" t="s">
        <v>347</v>
      </c>
      <c r="E241" s="57" t="s">
        <v>189</v>
      </c>
      <c r="F241" s="57">
        <v>31</v>
      </c>
      <c r="G241" s="57" t="s">
        <v>188</v>
      </c>
      <c r="H241" s="57" t="s">
        <v>179</v>
      </c>
      <c r="I241" s="57" t="s">
        <v>179</v>
      </c>
      <c r="J241" s="57" t="s">
        <v>0</v>
      </c>
      <c r="K241" s="57">
        <v>1</v>
      </c>
      <c r="L241" s="57">
        <v>131020202030313</v>
      </c>
      <c r="M241" s="57" t="s">
        <v>330</v>
      </c>
      <c r="N241" s="57">
        <v>13167042</v>
      </c>
      <c r="O241" s="57">
        <v>0</v>
      </c>
      <c r="P241" s="57">
        <v>13167042</v>
      </c>
      <c r="Q241" s="57" t="s">
        <v>346</v>
      </c>
      <c r="R241" s="57">
        <v>3</v>
      </c>
      <c r="S241" s="57" t="s">
        <v>328</v>
      </c>
      <c r="T241" s="57" t="s">
        <v>179</v>
      </c>
      <c r="U241" s="57" t="s">
        <v>179</v>
      </c>
      <c r="V241" s="57" t="s">
        <v>327</v>
      </c>
      <c r="W241" s="57" t="s">
        <v>181</v>
      </c>
      <c r="X241" s="57" t="s">
        <v>179</v>
      </c>
      <c r="Y241" s="57" t="s">
        <v>193</v>
      </c>
      <c r="Z241" s="57" t="s">
        <v>179</v>
      </c>
      <c r="AA241" s="57">
        <v>44134</v>
      </c>
      <c r="AB241" s="57">
        <v>44140</v>
      </c>
      <c r="AC241" s="57" t="s">
        <v>345</v>
      </c>
      <c r="AD241" s="57" t="s">
        <v>344</v>
      </c>
    </row>
    <row r="242" spans="1:30">
      <c r="A242" s="57">
        <v>1000000447</v>
      </c>
      <c r="B242" s="57">
        <v>1000000447</v>
      </c>
      <c r="C242" s="57">
        <v>50001073</v>
      </c>
      <c r="D242" s="57" t="s">
        <v>343</v>
      </c>
      <c r="E242" s="57" t="s">
        <v>189</v>
      </c>
      <c r="F242" s="57">
        <v>31</v>
      </c>
      <c r="G242" s="57" t="s">
        <v>188</v>
      </c>
      <c r="H242" s="57" t="s">
        <v>179</v>
      </c>
      <c r="I242" s="57" t="s">
        <v>179</v>
      </c>
      <c r="J242" s="57" t="s">
        <v>0</v>
      </c>
      <c r="K242" s="57">
        <v>1</v>
      </c>
      <c r="L242" s="57">
        <v>131020202030313</v>
      </c>
      <c r="M242" s="57" t="s">
        <v>330</v>
      </c>
      <c r="N242" s="57">
        <v>14630000</v>
      </c>
      <c r="O242" s="57">
        <v>0</v>
      </c>
      <c r="P242" s="57">
        <v>14630000</v>
      </c>
      <c r="Q242" s="57" t="s">
        <v>342</v>
      </c>
      <c r="R242" s="57">
        <v>1</v>
      </c>
      <c r="S242" s="57" t="s">
        <v>328</v>
      </c>
      <c r="T242" s="57" t="s">
        <v>179</v>
      </c>
      <c r="U242" s="57" t="s">
        <v>179</v>
      </c>
      <c r="V242" s="57" t="s">
        <v>327</v>
      </c>
      <c r="W242" s="57" t="s">
        <v>181</v>
      </c>
      <c r="X242" s="57" t="s">
        <v>179</v>
      </c>
      <c r="Y242" s="57" t="s">
        <v>193</v>
      </c>
      <c r="Z242" s="57" t="s">
        <v>179</v>
      </c>
      <c r="AA242" s="57">
        <v>44134</v>
      </c>
      <c r="AB242" s="57">
        <v>44145</v>
      </c>
      <c r="AC242" s="57" t="s">
        <v>341</v>
      </c>
      <c r="AD242" s="57" t="s">
        <v>340</v>
      </c>
    </row>
    <row r="243" spans="1:30">
      <c r="A243" s="57">
        <v>1000000448</v>
      </c>
      <c r="B243" s="57">
        <v>1000000448</v>
      </c>
      <c r="C243" s="57">
        <v>50001059</v>
      </c>
      <c r="D243" s="57" t="s">
        <v>339</v>
      </c>
      <c r="E243" s="57" t="s">
        <v>189</v>
      </c>
      <c r="F243" s="57">
        <v>31</v>
      </c>
      <c r="G243" s="57" t="s">
        <v>188</v>
      </c>
      <c r="H243" s="57" t="s">
        <v>179</v>
      </c>
      <c r="I243" s="57" t="s">
        <v>179</v>
      </c>
      <c r="J243" s="57" t="s">
        <v>0</v>
      </c>
      <c r="K243" s="57">
        <v>1</v>
      </c>
      <c r="L243" s="57">
        <v>131020202030313</v>
      </c>
      <c r="M243" s="57" t="s">
        <v>330</v>
      </c>
      <c r="N243" s="57">
        <v>14875000</v>
      </c>
      <c r="O243" s="57">
        <v>0</v>
      </c>
      <c r="P243" s="57">
        <v>14875000</v>
      </c>
      <c r="Q243" s="57" t="s">
        <v>338</v>
      </c>
      <c r="R243" s="57">
        <v>1</v>
      </c>
      <c r="S243" s="57" t="s">
        <v>328</v>
      </c>
      <c r="T243" s="57" t="s">
        <v>179</v>
      </c>
      <c r="U243" s="57" t="s">
        <v>179</v>
      </c>
      <c r="V243" s="57" t="s">
        <v>327</v>
      </c>
      <c r="W243" s="57" t="s">
        <v>181</v>
      </c>
      <c r="X243" s="57" t="s">
        <v>179</v>
      </c>
      <c r="Y243" s="57" t="s">
        <v>193</v>
      </c>
      <c r="Z243" s="57" t="s">
        <v>179</v>
      </c>
      <c r="AA243" s="57">
        <v>44133</v>
      </c>
      <c r="AB243" s="57">
        <v>44144</v>
      </c>
      <c r="AC243" s="57" t="s">
        <v>337</v>
      </c>
      <c r="AD243" s="57" t="s">
        <v>336</v>
      </c>
    </row>
    <row r="244" spans="1:30">
      <c r="A244" s="57">
        <v>1000000421</v>
      </c>
      <c r="B244" s="57">
        <v>1000000421</v>
      </c>
      <c r="C244" s="57">
        <v>50001067</v>
      </c>
      <c r="D244" s="57">
        <v>50001067</v>
      </c>
      <c r="E244" s="57" t="s">
        <v>189</v>
      </c>
      <c r="F244" s="57">
        <v>32</v>
      </c>
      <c r="G244" s="57" t="s">
        <v>188</v>
      </c>
      <c r="H244" s="57" t="s">
        <v>179</v>
      </c>
      <c r="I244" s="57" t="s">
        <v>179</v>
      </c>
      <c r="J244" s="57" t="s">
        <v>0</v>
      </c>
      <c r="K244" s="57">
        <v>1</v>
      </c>
      <c r="L244" s="57" t="s">
        <v>331</v>
      </c>
      <c r="M244" s="57" t="s">
        <v>330</v>
      </c>
      <c r="N244" s="57">
        <v>8833500</v>
      </c>
      <c r="O244" s="57">
        <v>0</v>
      </c>
      <c r="P244" s="57">
        <v>8833500</v>
      </c>
      <c r="Q244" s="57" t="s">
        <v>335</v>
      </c>
      <c r="R244" s="57">
        <v>1</v>
      </c>
      <c r="S244" s="57" t="s">
        <v>328</v>
      </c>
      <c r="T244" s="57" t="s">
        <v>179</v>
      </c>
      <c r="U244" s="57" t="s">
        <v>179</v>
      </c>
      <c r="V244" s="57" t="s">
        <v>327</v>
      </c>
      <c r="W244" s="57" t="s">
        <v>181</v>
      </c>
      <c r="X244" s="57" t="s">
        <v>179</v>
      </c>
      <c r="Y244" s="57" t="s">
        <v>193</v>
      </c>
      <c r="Z244" s="57" t="s">
        <v>179</v>
      </c>
      <c r="AA244" s="57">
        <v>44131</v>
      </c>
      <c r="AB244" s="57">
        <v>44151</v>
      </c>
      <c r="AC244" s="57" t="s">
        <v>334</v>
      </c>
      <c r="AD244" s="57" t="s">
        <v>333</v>
      </c>
    </row>
    <row r="245" spans="1:30">
      <c r="A245" s="57">
        <v>1000000450</v>
      </c>
      <c r="B245" s="57">
        <v>1000000450</v>
      </c>
      <c r="C245" s="57">
        <v>50001077</v>
      </c>
      <c r="D245" s="57">
        <v>50001077</v>
      </c>
      <c r="E245" s="57" t="s">
        <v>189</v>
      </c>
      <c r="F245" s="57">
        <v>32</v>
      </c>
      <c r="G245" s="57" t="s">
        <v>188</v>
      </c>
      <c r="H245" s="57" t="s">
        <v>179</v>
      </c>
      <c r="I245" s="57" t="s">
        <v>179</v>
      </c>
      <c r="J245" s="57" t="s">
        <v>0</v>
      </c>
      <c r="K245" s="57">
        <v>4</v>
      </c>
      <c r="L245" s="57" t="s">
        <v>331</v>
      </c>
      <c r="M245" s="57" t="s">
        <v>330</v>
      </c>
      <c r="N245" s="57">
        <v>7047066</v>
      </c>
      <c r="O245" s="57">
        <v>0</v>
      </c>
      <c r="P245" s="57">
        <v>7047066</v>
      </c>
      <c r="Q245" s="57" t="s">
        <v>332</v>
      </c>
      <c r="R245" s="57">
        <v>1</v>
      </c>
      <c r="S245" s="57" t="s">
        <v>328</v>
      </c>
      <c r="T245" s="57" t="s">
        <v>179</v>
      </c>
      <c r="U245" s="57" t="s">
        <v>179</v>
      </c>
      <c r="V245" s="57" t="s">
        <v>327</v>
      </c>
      <c r="W245" s="57" t="s">
        <v>181</v>
      </c>
      <c r="X245" s="57" t="s">
        <v>179</v>
      </c>
      <c r="Y245" s="57" t="s">
        <v>193</v>
      </c>
      <c r="Z245" s="57" t="s">
        <v>179</v>
      </c>
      <c r="AA245" s="57">
        <v>44152</v>
      </c>
      <c r="AB245" s="57">
        <v>44163</v>
      </c>
      <c r="AC245" s="57" t="s">
        <v>326</v>
      </c>
      <c r="AD245" s="57" t="s">
        <v>325</v>
      </c>
    </row>
    <row r="246" spans="1:30">
      <c r="A246" s="57">
        <v>1000000451</v>
      </c>
      <c r="B246" s="57">
        <v>1000000451</v>
      </c>
      <c r="C246" s="57">
        <v>50001077</v>
      </c>
      <c r="D246" s="57">
        <v>50001077</v>
      </c>
      <c r="E246" s="57" t="s">
        <v>189</v>
      </c>
      <c r="F246" s="57">
        <v>32</v>
      </c>
      <c r="G246" s="57" t="s">
        <v>188</v>
      </c>
      <c r="H246" s="57" t="s">
        <v>179</v>
      </c>
      <c r="I246" s="57" t="s">
        <v>179</v>
      </c>
      <c r="J246" s="57" t="s">
        <v>0</v>
      </c>
      <c r="K246" s="57">
        <v>4</v>
      </c>
      <c r="L246" s="57" t="s">
        <v>331</v>
      </c>
      <c r="M246" s="57" t="s">
        <v>330</v>
      </c>
      <c r="N246" s="57">
        <v>8860833</v>
      </c>
      <c r="O246" s="57">
        <v>0</v>
      </c>
      <c r="P246" s="57">
        <v>8860833</v>
      </c>
      <c r="Q246" s="57" t="s">
        <v>329</v>
      </c>
      <c r="R246" s="57">
        <v>1</v>
      </c>
      <c r="S246" s="57" t="s">
        <v>328</v>
      </c>
      <c r="T246" s="57" t="s">
        <v>179</v>
      </c>
      <c r="U246" s="57" t="s">
        <v>179</v>
      </c>
      <c r="V246" s="57" t="s">
        <v>327</v>
      </c>
      <c r="W246" s="57" t="s">
        <v>181</v>
      </c>
      <c r="X246" s="57" t="s">
        <v>179</v>
      </c>
      <c r="Y246" s="57" t="s">
        <v>193</v>
      </c>
      <c r="Z246" s="57" t="s">
        <v>179</v>
      </c>
      <c r="AA246" s="57">
        <v>44152</v>
      </c>
      <c r="AB246" s="57">
        <v>44162</v>
      </c>
      <c r="AC246" s="57" t="s">
        <v>326</v>
      </c>
      <c r="AD246" s="57" t="s">
        <v>325</v>
      </c>
    </row>
    <row r="247" spans="1:30">
      <c r="A247" s="58">
        <v>655</v>
      </c>
      <c r="B247" s="58">
        <v>1261</v>
      </c>
      <c r="C247" s="58">
        <v>222000</v>
      </c>
      <c r="D247" s="58">
        <v>120000</v>
      </c>
      <c r="E247" s="58" t="s">
        <v>206</v>
      </c>
      <c r="F247" s="58">
        <v>11</v>
      </c>
      <c r="G247" s="58" t="s">
        <v>188</v>
      </c>
      <c r="H247" s="58" t="s">
        <v>324</v>
      </c>
      <c r="I247" s="58" t="s">
        <v>323</v>
      </c>
      <c r="J247" s="58" t="s">
        <v>13</v>
      </c>
      <c r="K247" s="58">
        <v>4</v>
      </c>
      <c r="L247" s="58" t="s">
        <v>322</v>
      </c>
      <c r="M247" s="58" t="s">
        <v>321</v>
      </c>
      <c r="N247" s="58">
        <v>2661445368</v>
      </c>
      <c r="O247" s="58">
        <v>0</v>
      </c>
      <c r="P247" s="58">
        <v>2661445368</v>
      </c>
      <c r="Q247" s="58" t="s">
        <v>320</v>
      </c>
      <c r="R247" s="58">
        <v>1</v>
      </c>
      <c r="S247" s="58" t="s">
        <v>314</v>
      </c>
      <c r="T247" s="58" t="s">
        <v>179</v>
      </c>
      <c r="U247" s="58" t="s">
        <v>179</v>
      </c>
      <c r="V247" s="58" t="s">
        <v>308</v>
      </c>
      <c r="W247" s="58" t="s">
        <v>181</v>
      </c>
      <c r="X247" s="58" t="s">
        <v>179</v>
      </c>
      <c r="Y247" s="58" t="s">
        <v>319</v>
      </c>
      <c r="Z247" s="58" t="s">
        <v>179</v>
      </c>
      <c r="AA247" s="58">
        <v>43832</v>
      </c>
      <c r="AB247" s="58">
        <v>43862</v>
      </c>
      <c r="AC247" s="58">
        <v>92121801</v>
      </c>
      <c r="AD247" s="58" t="s">
        <v>318</v>
      </c>
    </row>
    <row r="248" spans="1:30">
      <c r="A248" s="58">
        <v>943</v>
      </c>
      <c r="B248" s="58">
        <v>1271</v>
      </c>
      <c r="C248" s="58">
        <v>221000</v>
      </c>
      <c r="D248" s="58">
        <v>120000</v>
      </c>
      <c r="E248" s="58" t="s">
        <v>206</v>
      </c>
      <c r="F248" s="58">
        <v>22</v>
      </c>
      <c r="G248" s="58" t="s">
        <v>188</v>
      </c>
      <c r="H248" s="58" t="s">
        <v>317</v>
      </c>
      <c r="I248" s="58" t="s">
        <v>316</v>
      </c>
      <c r="J248" s="58" t="s">
        <v>13</v>
      </c>
      <c r="K248" s="58">
        <v>4</v>
      </c>
      <c r="L248" s="58" t="s">
        <v>225</v>
      </c>
      <c r="M248" s="58" t="s">
        <v>204</v>
      </c>
      <c r="N248" s="58">
        <v>300000000</v>
      </c>
      <c r="O248" s="58">
        <v>0</v>
      </c>
      <c r="P248" s="58">
        <v>300000000</v>
      </c>
      <c r="Q248" s="58" t="s">
        <v>315</v>
      </c>
      <c r="R248" s="58">
        <v>1</v>
      </c>
      <c r="S248" s="58" t="s">
        <v>314</v>
      </c>
      <c r="T248" s="58" t="s">
        <v>179</v>
      </c>
      <c r="U248" s="58" t="s">
        <v>179</v>
      </c>
      <c r="V248" s="58" t="s">
        <v>308</v>
      </c>
      <c r="W248" s="58" t="s">
        <v>181</v>
      </c>
      <c r="X248" s="58" t="s">
        <v>179</v>
      </c>
      <c r="Y248" s="58" t="s">
        <v>263</v>
      </c>
      <c r="Z248" s="58" t="s">
        <v>179</v>
      </c>
      <c r="AA248" s="58">
        <v>43892</v>
      </c>
      <c r="AB248" s="58">
        <v>43955</v>
      </c>
      <c r="AC248" s="58">
        <v>80101507</v>
      </c>
      <c r="AD248" s="58" t="s">
        <v>313</v>
      </c>
    </row>
    <row r="249" spans="1:30">
      <c r="A249" s="58">
        <v>981</v>
      </c>
      <c r="B249" s="58">
        <v>1448</v>
      </c>
      <c r="C249" s="58">
        <v>221000</v>
      </c>
      <c r="D249" s="58">
        <v>221000</v>
      </c>
      <c r="E249" s="58" t="s">
        <v>206</v>
      </c>
      <c r="F249" s="58">
        <v>24</v>
      </c>
      <c r="G249" s="58" t="s">
        <v>188</v>
      </c>
      <c r="H249" s="58" t="s">
        <v>312</v>
      </c>
      <c r="I249" s="58" t="s">
        <v>311</v>
      </c>
      <c r="J249" s="58" t="s">
        <v>13</v>
      </c>
      <c r="K249" s="58">
        <v>1</v>
      </c>
      <c r="L249" s="58" t="s">
        <v>217</v>
      </c>
      <c r="M249" s="58" t="s">
        <v>216</v>
      </c>
      <c r="N249" s="58">
        <v>600000000</v>
      </c>
      <c r="O249" s="58">
        <v>0</v>
      </c>
      <c r="P249" s="58">
        <v>600000000</v>
      </c>
      <c r="Q249" s="58" t="s">
        <v>310</v>
      </c>
      <c r="R249" s="58">
        <v>1</v>
      </c>
      <c r="S249" s="58" t="s">
        <v>309</v>
      </c>
      <c r="T249" s="58" t="s">
        <v>179</v>
      </c>
      <c r="U249" s="58" t="s">
        <v>179</v>
      </c>
      <c r="V249" s="58" t="s">
        <v>308</v>
      </c>
      <c r="W249" s="58" t="s">
        <v>181</v>
      </c>
      <c r="X249" s="58" t="s">
        <v>179</v>
      </c>
      <c r="Y249" s="58" t="s">
        <v>263</v>
      </c>
      <c r="Z249" s="58" t="s">
        <v>179</v>
      </c>
      <c r="AA249" s="58">
        <v>44033</v>
      </c>
      <c r="AB249" s="58">
        <v>44044</v>
      </c>
      <c r="AC249" s="58">
        <v>80101507</v>
      </c>
      <c r="AD249" s="58" t="s">
        <v>307</v>
      </c>
    </row>
    <row r="250" spans="1:30">
      <c r="A250" s="58">
        <v>556</v>
      </c>
      <c r="B250" s="58">
        <v>1245</v>
      </c>
      <c r="C250" s="58">
        <v>221000</v>
      </c>
      <c r="D250" s="58">
        <v>221000</v>
      </c>
      <c r="E250" s="58" t="s">
        <v>206</v>
      </c>
      <c r="F250" s="58">
        <v>6</v>
      </c>
      <c r="G250" s="58" t="s">
        <v>188</v>
      </c>
      <c r="H250" s="58" t="s">
        <v>306</v>
      </c>
      <c r="I250" s="58" t="s">
        <v>305</v>
      </c>
      <c r="J250" s="58" t="s">
        <v>13</v>
      </c>
      <c r="K250" s="58">
        <v>1</v>
      </c>
      <c r="L250" s="58" t="s">
        <v>304</v>
      </c>
      <c r="M250" s="58" t="s">
        <v>303</v>
      </c>
      <c r="N250" s="58">
        <v>219606000</v>
      </c>
      <c r="O250" s="58">
        <v>0</v>
      </c>
      <c r="P250" s="58">
        <v>219606000</v>
      </c>
      <c r="Q250" s="58" t="s">
        <v>302</v>
      </c>
      <c r="R250" s="58">
        <v>1</v>
      </c>
      <c r="S250" s="58" t="s">
        <v>301</v>
      </c>
      <c r="T250" s="58" t="s">
        <v>300</v>
      </c>
      <c r="U250" s="58" t="s">
        <v>299</v>
      </c>
      <c r="V250" s="58" t="s">
        <v>199</v>
      </c>
      <c r="W250" s="58" t="s">
        <v>181</v>
      </c>
      <c r="X250" s="58" t="s">
        <v>179</v>
      </c>
      <c r="Y250" s="58" t="s">
        <v>193</v>
      </c>
      <c r="Z250" s="58" t="s">
        <v>179</v>
      </c>
      <c r="AA250" s="58">
        <v>43840</v>
      </c>
      <c r="AB250" s="58">
        <v>43854</v>
      </c>
      <c r="AC250" s="58">
        <v>80101604</v>
      </c>
      <c r="AD250" s="58" t="s">
        <v>298</v>
      </c>
    </row>
    <row r="251" spans="1:30">
      <c r="A251" s="58">
        <v>946</v>
      </c>
      <c r="B251" s="58">
        <v>1252</v>
      </c>
      <c r="C251" s="58">
        <v>221000</v>
      </c>
      <c r="D251" s="58">
        <v>221000</v>
      </c>
      <c r="E251" s="58" t="s">
        <v>206</v>
      </c>
      <c r="F251" s="58">
        <v>22</v>
      </c>
      <c r="G251" s="58" t="s">
        <v>188</v>
      </c>
      <c r="H251" s="58" t="s">
        <v>297</v>
      </c>
      <c r="I251" s="58" t="s">
        <v>296</v>
      </c>
      <c r="J251" s="58" t="s">
        <v>13</v>
      </c>
      <c r="K251" s="58">
        <v>1</v>
      </c>
      <c r="L251" s="58" t="s">
        <v>295</v>
      </c>
      <c r="M251" s="58" t="s">
        <v>294</v>
      </c>
      <c r="N251" s="58">
        <v>91531000</v>
      </c>
      <c r="O251" s="58">
        <v>0</v>
      </c>
      <c r="P251" s="58">
        <v>91531000</v>
      </c>
      <c r="Q251" s="58" t="s">
        <v>293</v>
      </c>
      <c r="R251" s="58">
        <v>1</v>
      </c>
      <c r="S251" s="58" t="s">
        <v>292</v>
      </c>
      <c r="T251" s="58" t="s">
        <v>291</v>
      </c>
      <c r="U251" s="58" t="s">
        <v>290</v>
      </c>
      <c r="V251" s="58" t="s">
        <v>199</v>
      </c>
      <c r="W251" s="58" t="s">
        <v>181</v>
      </c>
      <c r="X251" s="58" t="s">
        <v>179</v>
      </c>
      <c r="Y251" s="58" t="s">
        <v>193</v>
      </c>
      <c r="Z251" s="58" t="s">
        <v>179</v>
      </c>
      <c r="AA251" s="58">
        <v>43840</v>
      </c>
      <c r="AB251" s="58">
        <v>43850</v>
      </c>
      <c r="AC251" s="58">
        <v>81111503</v>
      </c>
      <c r="AD251" s="58" t="s">
        <v>289</v>
      </c>
    </row>
    <row r="252" spans="1:30">
      <c r="A252" s="58">
        <v>1067</v>
      </c>
      <c r="B252" s="58">
        <v>1437</v>
      </c>
      <c r="C252" s="58">
        <v>212000</v>
      </c>
      <c r="D252" s="58">
        <v>212000</v>
      </c>
      <c r="E252" s="58" t="s">
        <v>206</v>
      </c>
      <c r="F252" s="58">
        <v>27</v>
      </c>
      <c r="G252" s="58" t="s">
        <v>188</v>
      </c>
      <c r="H252" s="58" t="s">
        <v>271</v>
      </c>
      <c r="I252" s="58" t="s">
        <v>270</v>
      </c>
      <c r="J252" s="58" t="s">
        <v>13</v>
      </c>
      <c r="K252" s="58">
        <v>1</v>
      </c>
      <c r="L252" s="58" t="s">
        <v>269</v>
      </c>
      <c r="M252" s="58" t="s">
        <v>268</v>
      </c>
      <c r="N252" s="58">
        <v>32467500</v>
      </c>
      <c r="O252" s="58">
        <v>0</v>
      </c>
      <c r="P252" s="58">
        <v>32467500</v>
      </c>
      <c r="Q252" s="58" t="s">
        <v>288</v>
      </c>
      <c r="R252" s="58">
        <v>1</v>
      </c>
      <c r="S252" s="58" t="s">
        <v>266</v>
      </c>
      <c r="T252" s="58" t="s">
        <v>287</v>
      </c>
      <c r="U252" s="58" t="s">
        <v>286</v>
      </c>
      <c r="V252" s="58" t="s">
        <v>199</v>
      </c>
      <c r="W252" s="58" t="s">
        <v>181</v>
      </c>
      <c r="X252" s="58" t="s">
        <v>285</v>
      </c>
      <c r="Y252" s="58" t="s">
        <v>193</v>
      </c>
      <c r="Z252" s="58" t="s">
        <v>179</v>
      </c>
      <c r="AA252" s="58">
        <v>44040</v>
      </c>
      <c r="AB252" s="58">
        <v>44044</v>
      </c>
      <c r="AC252" s="58">
        <v>80111600</v>
      </c>
      <c r="AD252" s="58" t="s">
        <v>262</v>
      </c>
    </row>
    <row r="253" spans="1:30">
      <c r="A253" s="58">
        <v>959</v>
      </c>
      <c r="B253" s="58">
        <v>1449</v>
      </c>
      <c r="C253" s="58">
        <v>221000</v>
      </c>
      <c r="D253" s="58">
        <v>221000</v>
      </c>
      <c r="E253" s="58" t="s">
        <v>206</v>
      </c>
      <c r="F253" s="58">
        <v>23</v>
      </c>
      <c r="G253" s="58" t="s">
        <v>188</v>
      </c>
      <c r="H253" s="58" t="s">
        <v>248</v>
      </c>
      <c r="I253" s="58" t="s">
        <v>247</v>
      </c>
      <c r="J253" s="58" t="s">
        <v>13</v>
      </c>
      <c r="K253" s="58">
        <v>1</v>
      </c>
      <c r="L253" s="58" t="s">
        <v>246</v>
      </c>
      <c r="M253" s="58" t="s">
        <v>245</v>
      </c>
      <c r="N253" s="58">
        <v>39695000</v>
      </c>
      <c r="O253" s="58">
        <v>0</v>
      </c>
      <c r="P253" s="58">
        <v>39695000</v>
      </c>
      <c r="Q253" s="58" t="s">
        <v>284</v>
      </c>
      <c r="R253" s="58">
        <v>1</v>
      </c>
      <c r="S253" s="58" t="s">
        <v>243</v>
      </c>
      <c r="T253" s="58" t="s">
        <v>283</v>
      </c>
      <c r="U253" s="58" t="s">
        <v>282</v>
      </c>
      <c r="V253" s="58" t="s">
        <v>199</v>
      </c>
      <c r="W253" s="58" t="s">
        <v>181</v>
      </c>
      <c r="X253" s="58" t="s">
        <v>179</v>
      </c>
      <c r="Y253" s="58" t="s">
        <v>193</v>
      </c>
      <c r="Z253" s="58" t="s">
        <v>179</v>
      </c>
      <c r="AA253" s="58">
        <v>44027</v>
      </c>
      <c r="AB253" s="58">
        <v>44043</v>
      </c>
      <c r="AC253" s="58">
        <v>80121704</v>
      </c>
      <c r="AD253" s="58" t="s">
        <v>281</v>
      </c>
    </row>
    <row r="254" spans="1:30">
      <c r="A254" s="58">
        <v>862</v>
      </c>
      <c r="B254" s="58">
        <v>1451</v>
      </c>
      <c r="C254" s="58">
        <v>212000</v>
      </c>
      <c r="D254" s="58">
        <v>212000</v>
      </c>
      <c r="E254" s="58" t="s">
        <v>189</v>
      </c>
      <c r="F254" s="58">
        <v>22</v>
      </c>
      <c r="G254" s="58" t="s">
        <v>188</v>
      </c>
      <c r="H254" s="58" t="s">
        <v>280</v>
      </c>
      <c r="I254" s="58" t="s">
        <v>279</v>
      </c>
      <c r="J254" s="58" t="s">
        <v>13</v>
      </c>
      <c r="K254" s="58">
        <v>1</v>
      </c>
      <c r="L254" s="58" t="s">
        <v>269</v>
      </c>
      <c r="M254" s="58" t="s">
        <v>268</v>
      </c>
      <c r="N254" s="58">
        <v>97800000</v>
      </c>
      <c r="O254" s="58">
        <v>0</v>
      </c>
      <c r="P254" s="58">
        <v>97800000</v>
      </c>
      <c r="Q254" s="58" t="s">
        <v>278</v>
      </c>
      <c r="R254" s="58">
        <v>10</v>
      </c>
      <c r="S254" s="58" t="s">
        <v>243</v>
      </c>
      <c r="T254" s="58" t="s">
        <v>277</v>
      </c>
      <c r="U254" s="58" t="s">
        <v>276</v>
      </c>
      <c r="V254" s="58" t="s">
        <v>199</v>
      </c>
      <c r="W254" s="58" t="s">
        <v>181</v>
      </c>
      <c r="X254" s="58" t="s">
        <v>179</v>
      </c>
      <c r="Y254" s="58" t="s">
        <v>263</v>
      </c>
      <c r="Z254" s="58">
        <v>44040</v>
      </c>
      <c r="AA254" s="58">
        <v>44040</v>
      </c>
      <c r="AB254" s="58">
        <v>44044</v>
      </c>
      <c r="AC254" s="58">
        <v>80111600</v>
      </c>
      <c r="AD254" s="58" t="s">
        <v>275</v>
      </c>
    </row>
    <row r="255" spans="1:30">
      <c r="A255" s="58">
        <v>986</v>
      </c>
      <c r="B255" s="58">
        <v>1452</v>
      </c>
      <c r="C255" s="58">
        <v>212000</v>
      </c>
      <c r="D255" s="58">
        <v>212000</v>
      </c>
      <c r="E255" s="58" t="s">
        <v>206</v>
      </c>
      <c r="F255" s="58">
        <v>24</v>
      </c>
      <c r="G255" s="58" t="s">
        <v>188</v>
      </c>
      <c r="H255" s="58" t="s">
        <v>271</v>
      </c>
      <c r="I255" s="58" t="s">
        <v>270</v>
      </c>
      <c r="J255" s="58" t="s">
        <v>13</v>
      </c>
      <c r="K255" s="58">
        <v>1</v>
      </c>
      <c r="L255" s="58" t="s">
        <v>269</v>
      </c>
      <c r="M255" s="58" t="s">
        <v>268</v>
      </c>
      <c r="N255" s="58">
        <v>308119500</v>
      </c>
      <c r="O255" s="58">
        <v>0</v>
      </c>
      <c r="P255" s="58">
        <v>308119500</v>
      </c>
      <c r="Q255" s="58" t="s">
        <v>274</v>
      </c>
      <c r="R255" s="58">
        <v>1</v>
      </c>
      <c r="S255" s="58" t="s">
        <v>266</v>
      </c>
      <c r="T255" s="58" t="s">
        <v>273</v>
      </c>
      <c r="U255" s="58" t="s">
        <v>272</v>
      </c>
      <c r="V255" s="58" t="s">
        <v>199</v>
      </c>
      <c r="W255" s="58" t="s">
        <v>181</v>
      </c>
      <c r="X255" s="58" t="s">
        <v>179</v>
      </c>
      <c r="Y255" s="58" t="s">
        <v>193</v>
      </c>
      <c r="Z255" s="58" t="s">
        <v>179</v>
      </c>
      <c r="AA255" s="58">
        <v>44040</v>
      </c>
      <c r="AB255" s="58">
        <v>44044</v>
      </c>
      <c r="AC255" s="58">
        <v>80111600</v>
      </c>
      <c r="AD255" s="58" t="s">
        <v>262</v>
      </c>
    </row>
    <row r="256" spans="1:30">
      <c r="A256" s="58">
        <v>987</v>
      </c>
      <c r="B256" s="58">
        <v>1453</v>
      </c>
      <c r="C256" s="58">
        <v>212000</v>
      </c>
      <c r="D256" s="58">
        <v>212000</v>
      </c>
      <c r="E256" s="58" t="s">
        <v>206</v>
      </c>
      <c r="F256" s="58">
        <v>24</v>
      </c>
      <c r="G256" s="58" t="s">
        <v>188</v>
      </c>
      <c r="H256" s="58" t="s">
        <v>271</v>
      </c>
      <c r="I256" s="58" t="s">
        <v>270</v>
      </c>
      <c r="J256" s="58" t="s">
        <v>13</v>
      </c>
      <c r="K256" s="58">
        <v>1</v>
      </c>
      <c r="L256" s="58" t="s">
        <v>269</v>
      </c>
      <c r="M256" s="58" t="s">
        <v>268</v>
      </c>
      <c r="N256" s="58">
        <v>39510000</v>
      </c>
      <c r="O256" s="58">
        <v>0</v>
      </c>
      <c r="P256" s="58">
        <v>39510000</v>
      </c>
      <c r="Q256" s="58" t="s">
        <v>267</v>
      </c>
      <c r="R256" s="58">
        <v>4</v>
      </c>
      <c r="S256" s="58" t="s">
        <v>266</v>
      </c>
      <c r="T256" s="58" t="s">
        <v>265</v>
      </c>
      <c r="U256" s="58" t="s">
        <v>264</v>
      </c>
      <c r="V256" s="58" t="s">
        <v>199</v>
      </c>
      <c r="W256" s="58" t="s">
        <v>181</v>
      </c>
      <c r="X256" s="58" t="s">
        <v>179</v>
      </c>
      <c r="Y256" s="58" t="s">
        <v>263</v>
      </c>
      <c r="Z256" s="58" t="s">
        <v>179</v>
      </c>
      <c r="AA256" s="58">
        <v>44040</v>
      </c>
      <c r="AB256" s="58">
        <v>44044</v>
      </c>
      <c r="AC256" s="58">
        <v>80111600</v>
      </c>
      <c r="AD256" s="58" t="s">
        <v>262</v>
      </c>
    </row>
    <row r="257" spans="1:30">
      <c r="A257" s="58">
        <v>874</v>
      </c>
      <c r="B257" s="58">
        <v>1455</v>
      </c>
      <c r="C257" s="58">
        <v>221000</v>
      </c>
      <c r="D257" s="58">
        <v>221000</v>
      </c>
      <c r="E257" s="58" t="s">
        <v>189</v>
      </c>
      <c r="F257" s="58">
        <v>22</v>
      </c>
      <c r="G257" s="58" t="s">
        <v>188</v>
      </c>
      <c r="H257" s="58" t="s">
        <v>261</v>
      </c>
      <c r="I257" s="58" t="s">
        <v>260</v>
      </c>
      <c r="J257" s="58" t="s">
        <v>13</v>
      </c>
      <c r="K257" s="58">
        <v>1</v>
      </c>
      <c r="L257" s="58" t="s">
        <v>246</v>
      </c>
      <c r="M257" s="58" t="s">
        <v>245</v>
      </c>
      <c r="N257" s="58">
        <v>75000000</v>
      </c>
      <c r="O257" s="58">
        <v>0</v>
      </c>
      <c r="P257" s="58">
        <v>75000000</v>
      </c>
      <c r="Q257" s="58" t="s">
        <v>259</v>
      </c>
      <c r="R257" s="58">
        <v>1</v>
      </c>
      <c r="S257" s="58" t="s">
        <v>243</v>
      </c>
      <c r="T257" s="58" t="s">
        <v>258</v>
      </c>
      <c r="U257" s="58" t="s">
        <v>257</v>
      </c>
      <c r="V257" s="58" t="s">
        <v>199</v>
      </c>
      <c r="W257" s="58" t="s">
        <v>181</v>
      </c>
      <c r="X257" s="58" t="s">
        <v>179</v>
      </c>
      <c r="Y257" s="58" t="s">
        <v>193</v>
      </c>
      <c r="Z257" s="58">
        <v>44027</v>
      </c>
      <c r="AA257" s="58">
        <v>44027</v>
      </c>
      <c r="AB257" s="58">
        <v>44046</v>
      </c>
      <c r="AC257" s="58">
        <v>81111705</v>
      </c>
      <c r="AD257" s="58" t="s">
        <v>256</v>
      </c>
    </row>
    <row r="258" spans="1:30">
      <c r="A258" s="58">
        <v>1000</v>
      </c>
      <c r="B258" s="58">
        <v>1463</v>
      </c>
      <c r="C258" s="58">
        <v>200040</v>
      </c>
      <c r="D258" s="58">
        <v>200040</v>
      </c>
      <c r="E258" s="58" t="s">
        <v>206</v>
      </c>
      <c r="F258" s="58">
        <v>24</v>
      </c>
      <c r="G258" s="58" t="s">
        <v>188</v>
      </c>
      <c r="H258" s="58" t="s">
        <v>255</v>
      </c>
      <c r="I258" s="58" t="s">
        <v>254</v>
      </c>
      <c r="J258" s="58" t="s">
        <v>13</v>
      </c>
      <c r="K258" s="58">
        <v>1</v>
      </c>
      <c r="L258" s="58" t="s">
        <v>253</v>
      </c>
      <c r="M258" s="58" t="s">
        <v>252</v>
      </c>
      <c r="N258" s="58">
        <v>100000000</v>
      </c>
      <c r="O258" s="58">
        <v>0</v>
      </c>
      <c r="P258" s="58">
        <v>100000000</v>
      </c>
      <c r="Q258" s="58" t="s">
        <v>251</v>
      </c>
      <c r="R258" s="58">
        <v>1</v>
      </c>
      <c r="S258" s="58" t="s">
        <v>250</v>
      </c>
      <c r="T258" s="58" t="s">
        <v>179</v>
      </c>
      <c r="U258" s="58" t="s">
        <v>179</v>
      </c>
      <c r="V258" s="58" t="s">
        <v>199</v>
      </c>
      <c r="W258" s="58" t="s">
        <v>181</v>
      </c>
      <c r="X258" s="58" t="s">
        <v>179</v>
      </c>
      <c r="Y258" s="58" t="s">
        <v>193</v>
      </c>
      <c r="Z258" s="58" t="s">
        <v>179</v>
      </c>
      <c r="AA258" s="58">
        <v>44050</v>
      </c>
      <c r="AB258" s="58">
        <v>44074</v>
      </c>
      <c r="AC258" s="58">
        <v>80101504</v>
      </c>
      <c r="AD258" s="58" t="s">
        <v>249</v>
      </c>
    </row>
    <row r="259" spans="1:30">
      <c r="A259" s="58">
        <v>869</v>
      </c>
      <c r="B259" s="58">
        <v>1464</v>
      </c>
      <c r="C259" s="58">
        <v>221000</v>
      </c>
      <c r="D259" s="58">
        <v>221000</v>
      </c>
      <c r="E259" s="58" t="s">
        <v>189</v>
      </c>
      <c r="F259" s="58">
        <v>22</v>
      </c>
      <c r="G259" s="58" t="s">
        <v>188</v>
      </c>
      <c r="H259" s="58" t="s">
        <v>248</v>
      </c>
      <c r="I259" s="58" t="s">
        <v>247</v>
      </c>
      <c r="J259" s="58" t="s">
        <v>13</v>
      </c>
      <c r="K259" s="58">
        <v>1</v>
      </c>
      <c r="L259" s="58" t="s">
        <v>246</v>
      </c>
      <c r="M259" s="58" t="s">
        <v>245</v>
      </c>
      <c r="N259" s="58">
        <v>79567391</v>
      </c>
      <c r="O259" s="58">
        <v>0</v>
      </c>
      <c r="P259" s="58">
        <v>79567391</v>
      </c>
      <c r="Q259" s="58" t="s">
        <v>244</v>
      </c>
      <c r="R259" s="58">
        <v>1</v>
      </c>
      <c r="S259" s="58" t="s">
        <v>243</v>
      </c>
      <c r="T259" s="58" t="s">
        <v>242</v>
      </c>
      <c r="U259" s="58" t="s">
        <v>241</v>
      </c>
      <c r="V259" s="58" t="s">
        <v>199</v>
      </c>
      <c r="W259" s="58" t="s">
        <v>181</v>
      </c>
      <c r="X259" s="58" t="s">
        <v>179</v>
      </c>
      <c r="Y259" s="58" t="s">
        <v>193</v>
      </c>
      <c r="Z259" s="58">
        <v>44027</v>
      </c>
      <c r="AA259" s="58">
        <v>44027</v>
      </c>
      <c r="AB259" s="58">
        <v>44043</v>
      </c>
      <c r="AC259" s="58">
        <v>80101604</v>
      </c>
      <c r="AD259" s="58" t="s">
        <v>240</v>
      </c>
    </row>
    <row r="260" spans="1:30">
      <c r="A260" s="58">
        <v>1110</v>
      </c>
      <c r="B260" s="58">
        <v>1491</v>
      </c>
      <c r="C260" s="58">
        <v>222000</v>
      </c>
      <c r="D260" s="58">
        <v>120000</v>
      </c>
      <c r="E260" s="58" t="s">
        <v>206</v>
      </c>
      <c r="F260" s="58">
        <v>27</v>
      </c>
      <c r="G260" s="58" t="s">
        <v>188</v>
      </c>
      <c r="H260" s="58" t="s">
        <v>239</v>
      </c>
      <c r="I260" s="58" t="s">
        <v>238</v>
      </c>
      <c r="J260" s="58" t="s">
        <v>13</v>
      </c>
      <c r="K260" s="58">
        <v>4</v>
      </c>
      <c r="L260" s="58" t="s">
        <v>237</v>
      </c>
      <c r="M260" s="58" t="s">
        <v>236</v>
      </c>
      <c r="N260" s="58">
        <v>24580000</v>
      </c>
      <c r="O260" s="58">
        <v>0</v>
      </c>
      <c r="P260" s="58">
        <v>24580000</v>
      </c>
      <c r="Q260" s="58" t="s">
        <v>235</v>
      </c>
      <c r="R260" s="58">
        <v>1</v>
      </c>
      <c r="S260" s="58" t="s">
        <v>234</v>
      </c>
      <c r="T260" s="58" t="s">
        <v>233</v>
      </c>
      <c r="U260" s="58" t="s">
        <v>232</v>
      </c>
      <c r="V260" s="58" t="s">
        <v>199</v>
      </c>
      <c r="W260" s="58" t="s">
        <v>181</v>
      </c>
      <c r="X260" s="58" t="s">
        <v>179</v>
      </c>
      <c r="Y260" s="58" t="s">
        <v>193</v>
      </c>
      <c r="Z260" s="58" t="s">
        <v>179</v>
      </c>
      <c r="AA260" s="58">
        <v>44084</v>
      </c>
      <c r="AB260" s="58">
        <v>44105</v>
      </c>
      <c r="AC260" s="58">
        <v>80161500</v>
      </c>
      <c r="AD260" s="58" t="s">
        <v>231</v>
      </c>
    </row>
    <row r="261" spans="1:30">
      <c r="A261" s="58">
        <v>1066</v>
      </c>
      <c r="B261" s="58">
        <v>1509</v>
      </c>
      <c r="C261" s="58">
        <v>222000</v>
      </c>
      <c r="D261" s="58">
        <v>120000</v>
      </c>
      <c r="E261" s="58" t="s">
        <v>189</v>
      </c>
      <c r="F261" s="58">
        <v>27</v>
      </c>
      <c r="G261" s="58" t="s">
        <v>188</v>
      </c>
      <c r="H261" s="58" t="s">
        <v>230</v>
      </c>
      <c r="I261" s="58" t="s">
        <v>196</v>
      </c>
      <c r="J261" s="58" t="s">
        <v>13</v>
      </c>
      <c r="K261" s="58">
        <v>4</v>
      </c>
      <c r="L261" s="58" t="s">
        <v>225</v>
      </c>
      <c r="M261" s="58" t="s">
        <v>204</v>
      </c>
      <c r="N261" s="58">
        <v>18435000</v>
      </c>
      <c r="O261" s="58">
        <v>0</v>
      </c>
      <c r="P261" s="58">
        <v>18435000</v>
      </c>
      <c r="Q261" s="58" t="s">
        <v>229</v>
      </c>
      <c r="R261" s="58">
        <v>1</v>
      </c>
      <c r="S261" s="58" t="s">
        <v>223</v>
      </c>
      <c r="T261" s="58" t="s">
        <v>228</v>
      </c>
      <c r="U261" s="58" t="s">
        <v>227</v>
      </c>
      <c r="V261" s="58" t="s">
        <v>199</v>
      </c>
      <c r="W261" s="58" t="s">
        <v>181</v>
      </c>
      <c r="X261" s="58" t="s">
        <v>179</v>
      </c>
      <c r="Y261" s="58" t="s">
        <v>193</v>
      </c>
      <c r="Z261" s="58">
        <v>44090</v>
      </c>
      <c r="AA261" s="58">
        <v>44095</v>
      </c>
      <c r="AB261" s="58">
        <v>44105</v>
      </c>
      <c r="AC261" s="58">
        <v>80101507</v>
      </c>
      <c r="AD261" s="58" t="s">
        <v>226</v>
      </c>
    </row>
    <row r="262" spans="1:30">
      <c r="A262" s="58">
        <v>1070</v>
      </c>
      <c r="B262" s="58">
        <v>1518</v>
      </c>
      <c r="C262" s="58">
        <v>222000</v>
      </c>
      <c r="D262" s="58">
        <v>120000</v>
      </c>
      <c r="E262" s="58" t="s">
        <v>189</v>
      </c>
      <c r="F262" s="58">
        <v>27</v>
      </c>
      <c r="G262" s="58" t="s">
        <v>188</v>
      </c>
      <c r="H262" s="58" t="s">
        <v>197</v>
      </c>
      <c r="I262" s="58" t="s">
        <v>196</v>
      </c>
      <c r="J262" s="58" t="s">
        <v>13</v>
      </c>
      <c r="K262" s="58">
        <v>4</v>
      </c>
      <c r="L262" s="58" t="s">
        <v>225</v>
      </c>
      <c r="M262" s="58" t="s">
        <v>204</v>
      </c>
      <c r="N262" s="58">
        <v>14427000</v>
      </c>
      <c r="O262" s="58">
        <v>0</v>
      </c>
      <c r="P262" s="58">
        <v>14427000</v>
      </c>
      <c r="Q262" s="58" t="s">
        <v>224</v>
      </c>
      <c r="R262" s="58">
        <v>1</v>
      </c>
      <c r="S262" s="58" t="s">
        <v>223</v>
      </c>
      <c r="T262" s="58" t="s">
        <v>222</v>
      </c>
      <c r="U262" s="58" t="s">
        <v>221</v>
      </c>
      <c r="V262" s="58" t="s">
        <v>199</v>
      </c>
      <c r="W262" s="58" t="s">
        <v>181</v>
      </c>
      <c r="X262" s="58" t="s">
        <v>179</v>
      </c>
      <c r="Y262" s="58" t="s">
        <v>193</v>
      </c>
      <c r="Z262" s="58">
        <v>44090</v>
      </c>
      <c r="AA262" s="58">
        <v>44095</v>
      </c>
      <c r="AB262" s="58">
        <v>44105</v>
      </c>
      <c r="AC262" s="58">
        <v>80101507</v>
      </c>
      <c r="AD262" s="58" t="s">
        <v>220</v>
      </c>
    </row>
    <row r="263" spans="1:30">
      <c r="A263" s="58">
        <v>882</v>
      </c>
      <c r="B263" s="58">
        <v>1445</v>
      </c>
      <c r="C263" s="58">
        <v>221000</v>
      </c>
      <c r="D263" s="58">
        <v>221000</v>
      </c>
      <c r="E263" s="58" t="s">
        <v>189</v>
      </c>
      <c r="F263" s="58">
        <v>22</v>
      </c>
      <c r="G263" s="58" t="s">
        <v>188</v>
      </c>
      <c r="H263" s="58" t="s">
        <v>219</v>
      </c>
      <c r="I263" s="58" t="s">
        <v>218</v>
      </c>
      <c r="J263" s="58" t="s">
        <v>13</v>
      </c>
      <c r="K263" s="58">
        <v>1</v>
      </c>
      <c r="L263" s="58" t="s">
        <v>217</v>
      </c>
      <c r="M263" s="58" t="s">
        <v>216</v>
      </c>
      <c r="N263" s="58">
        <v>50000000</v>
      </c>
      <c r="O263" s="58">
        <v>0</v>
      </c>
      <c r="P263" s="58">
        <v>50000000</v>
      </c>
      <c r="Q263" s="58" t="s">
        <v>215</v>
      </c>
      <c r="R263" s="58">
        <v>1</v>
      </c>
      <c r="S263" s="58" t="s">
        <v>214</v>
      </c>
      <c r="T263" s="58" t="s">
        <v>179</v>
      </c>
      <c r="U263" s="58" t="s">
        <v>179</v>
      </c>
      <c r="V263" s="58" t="s">
        <v>213</v>
      </c>
      <c r="W263" s="58" t="s">
        <v>181</v>
      </c>
      <c r="X263" s="58" t="s">
        <v>179</v>
      </c>
      <c r="Y263" s="58" t="s">
        <v>212</v>
      </c>
      <c r="Z263" s="58">
        <v>44033</v>
      </c>
      <c r="AA263" s="58">
        <v>44033</v>
      </c>
      <c r="AB263" s="58">
        <v>44067</v>
      </c>
      <c r="AC263" s="58">
        <v>43231501</v>
      </c>
      <c r="AD263" s="58" t="s">
        <v>211</v>
      </c>
    </row>
    <row r="264" spans="1:30">
      <c r="A264" s="58">
        <v>1000000362</v>
      </c>
      <c r="B264" s="58">
        <v>1485</v>
      </c>
      <c r="C264" s="58">
        <v>50001077</v>
      </c>
      <c r="D264" s="58">
        <v>50001077</v>
      </c>
      <c r="E264" s="58" t="s">
        <v>206</v>
      </c>
      <c r="F264" s="58">
        <v>31</v>
      </c>
      <c r="G264" s="58" t="s">
        <v>188</v>
      </c>
      <c r="H264" s="58" t="s">
        <v>187</v>
      </c>
      <c r="I264" s="58" t="s">
        <v>186</v>
      </c>
      <c r="J264" s="58" t="s">
        <v>13</v>
      </c>
      <c r="K264" s="58">
        <v>4</v>
      </c>
      <c r="L264" s="58" t="s">
        <v>205</v>
      </c>
      <c r="M264" s="58" t="s">
        <v>204</v>
      </c>
      <c r="N264" s="58">
        <v>7024000</v>
      </c>
      <c r="O264" s="58">
        <v>0</v>
      </c>
      <c r="P264" s="58">
        <v>7024000</v>
      </c>
      <c r="Q264" s="58" t="s">
        <v>210</v>
      </c>
      <c r="R264" s="58">
        <v>1</v>
      </c>
      <c r="S264" s="58" t="s">
        <v>202</v>
      </c>
      <c r="T264" s="58" t="s">
        <v>209</v>
      </c>
      <c r="U264" s="58" t="s">
        <v>208</v>
      </c>
      <c r="V264" s="58" t="s">
        <v>199</v>
      </c>
      <c r="W264" s="58" t="s">
        <v>181</v>
      </c>
      <c r="X264" s="58" t="s">
        <v>179</v>
      </c>
      <c r="Y264" s="58" t="s">
        <v>193</v>
      </c>
      <c r="Z264" s="58" t="s">
        <v>179</v>
      </c>
      <c r="AA264" s="58">
        <v>44084</v>
      </c>
      <c r="AB264" s="58">
        <v>44114</v>
      </c>
      <c r="AC264" s="58">
        <v>80161504</v>
      </c>
      <c r="AD264" s="58" t="s">
        <v>207</v>
      </c>
    </row>
    <row r="265" spans="1:30">
      <c r="A265" s="58">
        <v>1000000364</v>
      </c>
      <c r="B265" s="58">
        <v>1487</v>
      </c>
      <c r="C265" s="58">
        <v>50001077</v>
      </c>
      <c r="D265" s="58">
        <v>50001077</v>
      </c>
      <c r="E265" s="58" t="s">
        <v>206</v>
      </c>
      <c r="F265" s="58">
        <v>31</v>
      </c>
      <c r="G265" s="58" t="s">
        <v>188</v>
      </c>
      <c r="H265" s="58" t="s">
        <v>187</v>
      </c>
      <c r="I265" s="58" t="s">
        <v>186</v>
      </c>
      <c r="J265" s="58" t="s">
        <v>13</v>
      </c>
      <c r="K265" s="58">
        <v>4</v>
      </c>
      <c r="L265" s="58" t="s">
        <v>205</v>
      </c>
      <c r="M265" s="58" t="s">
        <v>204</v>
      </c>
      <c r="N265" s="58">
        <v>13168000</v>
      </c>
      <c r="O265" s="58">
        <v>0</v>
      </c>
      <c r="P265" s="58">
        <v>13168000</v>
      </c>
      <c r="Q265" s="58" t="s">
        <v>203</v>
      </c>
      <c r="R265" s="58">
        <v>1</v>
      </c>
      <c r="S265" s="58" t="s">
        <v>202</v>
      </c>
      <c r="T265" s="58" t="s">
        <v>201</v>
      </c>
      <c r="U265" s="58" t="s">
        <v>200</v>
      </c>
      <c r="V265" s="58" t="s">
        <v>199</v>
      </c>
      <c r="W265" s="58" t="s">
        <v>181</v>
      </c>
      <c r="X265" s="58" t="s">
        <v>179</v>
      </c>
      <c r="Y265" s="58" t="s">
        <v>193</v>
      </c>
      <c r="Z265" s="58" t="s">
        <v>179</v>
      </c>
      <c r="AA265" s="58">
        <v>44084</v>
      </c>
      <c r="AB265" s="58">
        <v>44114</v>
      </c>
      <c r="AC265" s="58">
        <v>80161504</v>
      </c>
      <c r="AD265" s="58" t="s">
        <v>198</v>
      </c>
    </row>
    <row r="266" spans="1:30">
      <c r="A266" s="58">
        <v>1000000435</v>
      </c>
      <c r="B266" s="58">
        <v>1000000435</v>
      </c>
      <c r="C266" s="58">
        <v>50001077</v>
      </c>
      <c r="D266" s="58" t="s">
        <v>190</v>
      </c>
      <c r="E266" s="58" t="s">
        <v>189</v>
      </c>
      <c r="F266" s="58">
        <v>31</v>
      </c>
      <c r="G266" s="58" t="s">
        <v>188</v>
      </c>
      <c r="H266" s="58" t="s">
        <v>197</v>
      </c>
      <c r="I266" s="58" t="s">
        <v>196</v>
      </c>
      <c r="J266" s="58" t="s">
        <v>13</v>
      </c>
      <c r="K266" s="58">
        <v>4</v>
      </c>
      <c r="L266" s="58">
        <v>1050200970</v>
      </c>
      <c r="M266" s="58" t="s">
        <v>185</v>
      </c>
      <c r="N266" s="58">
        <v>10000000</v>
      </c>
      <c r="O266" s="58">
        <v>0</v>
      </c>
      <c r="P266" s="58">
        <v>10000000</v>
      </c>
      <c r="Q266" s="58" t="s">
        <v>195</v>
      </c>
      <c r="R266" s="58">
        <v>1</v>
      </c>
      <c r="S266" s="58" t="s">
        <v>194</v>
      </c>
      <c r="T266" s="58" t="s">
        <v>179</v>
      </c>
      <c r="U266" s="58" t="s">
        <v>179</v>
      </c>
      <c r="V266" s="58" t="s">
        <v>182</v>
      </c>
      <c r="W266" s="58" t="s">
        <v>181</v>
      </c>
      <c r="X266" s="58" t="s">
        <v>179</v>
      </c>
      <c r="Y266" s="58" t="s">
        <v>193</v>
      </c>
      <c r="Z266" s="58" t="s">
        <v>179</v>
      </c>
      <c r="AA266" s="58">
        <v>44134</v>
      </c>
      <c r="AB266" s="58">
        <v>44151</v>
      </c>
      <c r="AC266" s="58" t="s">
        <v>192</v>
      </c>
      <c r="AD266" s="58" t="s">
        <v>191</v>
      </c>
    </row>
    <row r="267" spans="1:30">
      <c r="A267" s="58">
        <v>1000000440</v>
      </c>
      <c r="B267" s="58">
        <v>1000000440</v>
      </c>
      <c r="C267" s="58">
        <v>50001077</v>
      </c>
      <c r="D267" s="58" t="s">
        <v>190</v>
      </c>
      <c r="E267" s="58" t="s">
        <v>189</v>
      </c>
      <c r="F267" s="58">
        <v>31</v>
      </c>
      <c r="G267" s="58" t="s">
        <v>188</v>
      </c>
      <c r="H267" s="58" t="s">
        <v>187</v>
      </c>
      <c r="I267" s="58" t="s">
        <v>186</v>
      </c>
      <c r="J267" s="58" t="s">
        <v>13</v>
      </c>
      <c r="K267" s="58">
        <v>4</v>
      </c>
      <c r="L267" s="58">
        <v>1020107342</v>
      </c>
      <c r="M267" s="58" t="s">
        <v>185</v>
      </c>
      <c r="N267" s="58">
        <v>350000000</v>
      </c>
      <c r="O267" s="58">
        <v>0</v>
      </c>
      <c r="P267" s="58">
        <v>350000000</v>
      </c>
      <c r="Q267" s="58" t="s">
        <v>184</v>
      </c>
      <c r="R267" s="58">
        <v>1</v>
      </c>
      <c r="S267" s="58" t="s">
        <v>183</v>
      </c>
      <c r="T267" s="58" t="s">
        <v>179</v>
      </c>
      <c r="U267" s="58" t="s">
        <v>179</v>
      </c>
      <c r="V267" s="58" t="s">
        <v>182</v>
      </c>
      <c r="W267" s="58" t="s">
        <v>181</v>
      </c>
      <c r="X267" s="58" t="s">
        <v>179</v>
      </c>
      <c r="Y267" s="58" t="s">
        <v>180</v>
      </c>
      <c r="Z267" s="58" t="s">
        <v>179</v>
      </c>
      <c r="AA267" s="58">
        <v>44140</v>
      </c>
      <c r="AB267" s="58">
        <v>44151</v>
      </c>
      <c r="AC267" s="58" t="s">
        <v>178</v>
      </c>
      <c r="AD267" s="58" t="s">
        <v>177</v>
      </c>
    </row>
    <row r="268" spans="1:30">
      <c r="A268" s="57"/>
      <c r="B268" s="57"/>
      <c r="C268" s="57"/>
      <c r="D268" s="57"/>
      <c r="E268" s="57"/>
      <c r="F268" s="57"/>
      <c r="G268" s="57"/>
      <c r="H268" s="57"/>
      <c r="I268" s="57"/>
      <c r="J268" s="57"/>
      <c r="K268" s="57"/>
      <c r="L268" s="57"/>
      <c r="M268" s="57"/>
      <c r="N268" s="57"/>
      <c r="O268" s="57"/>
      <c r="P268" s="57"/>
      <c r="Q268" s="57"/>
      <c r="R268" s="57"/>
      <c r="S268" s="57"/>
      <c r="T268" s="57"/>
      <c r="U268" s="59" t="s">
        <v>176</v>
      </c>
      <c r="V268" s="59" t="s">
        <v>175</v>
      </c>
      <c r="W268" s="57"/>
      <c r="X268" s="57"/>
      <c r="Y268" s="57"/>
      <c r="Z268" s="57"/>
      <c r="AA268" s="57"/>
      <c r="AB268" s="57"/>
      <c r="AC268" s="57"/>
      <c r="AD268" s="57"/>
    </row>
    <row r="269" spans="1:30">
      <c r="A269" s="57"/>
      <c r="B269" s="57"/>
      <c r="C269" s="57"/>
      <c r="D269" s="57"/>
      <c r="E269" s="57"/>
      <c r="F269" s="57"/>
      <c r="G269" s="57"/>
      <c r="H269" s="57"/>
      <c r="I269" s="57"/>
      <c r="J269" s="57"/>
      <c r="K269" s="57"/>
      <c r="L269" s="57"/>
      <c r="M269" s="57"/>
      <c r="N269" s="57"/>
      <c r="O269" s="57"/>
      <c r="P269" s="57"/>
      <c r="Q269" s="57"/>
      <c r="R269" s="57"/>
      <c r="S269" s="57"/>
      <c r="T269" s="57"/>
      <c r="U269" s="59" t="s">
        <v>174</v>
      </c>
      <c r="V269" s="59" t="s">
        <v>173</v>
      </c>
      <c r="W269" s="57"/>
      <c r="X269" s="57"/>
      <c r="Y269" s="57"/>
      <c r="Z269" s="57"/>
      <c r="AA269" s="57"/>
      <c r="AB269" s="57"/>
      <c r="AC269" s="57"/>
      <c r="AD269" s="57"/>
    </row>
    <row r="270" spans="1:30">
      <c r="A270" s="57"/>
      <c r="B270" s="57"/>
      <c r="C270" s="57"/>
      <c r="D270" s="57"/>
      <c r="E270" s="57"/>
      <c r="F270" s="57"/>
      <c r="G270" s="57"/>
      <c r="H270" s="57"/>
      <c r="I270" s="57"/>
      <c r="J270" s="57"/>
      <c r="K270" s="57"/>
      <c r="L270" s="57"/>
      <c r="M270" s="57"/>
      <c r="N270" s="57"/>
      <c r="O270" s="57"/>
      <c r="P270" s="57"/>
      <c r="Q270" s="57"/>
      <c r="R270" s="57"/>
      <c r="S270" s="57"/>
      <c r="T270" s="57"/>
      <c r="U270" s="59" t="s">
        <v>172</v>
      </c>
      <c r="V270" s="59" t="s">
        <v>171</v>
      </c>
      <c r="W270" s="57"/>
      <c r="X270" s="57"/>
      <c r="Y270" s="57"/>
      <c r="Z270" s="57"/>
      <c r="AA270" s="57"/>
      <c r="AB270" s="57"/>
      <c r="AC270" s="57"/>
      <c r="AD270" s="5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776C-0667-48E6-9F91-36DA0AA81267}">
  <sheetPr>
    <tabColor theme="9" tint="0.79998168889431442"/>
  </sheetPr>
  <dimension ref="A1:AD220"/>
  <sheetViews>
    <sheetView showGridLines="0" topLeftCell="O1" workbookViewId="0">
      <selection activeCell="AC3" sqref="AC3"/>
    </sheetView>
  </sheetViews>
  <sheetFormatPr baseColWidth="10" defaultRowHeight="14.4"/>
  <cols>
    <col min="12" max="12" width="16.109375" bestFit="1" customWidth="1"/>
    <col min="14" max="14" width="15.109375" bestFit="1" customWidth="1"/>
    <col min="16" max="16" width="15.109375" bestFit="1" customWidth="1"/>
    <col min="30" max="30" width="255.77734375" bestFit="1" customWidth="1"/>
    <col min="268" max="268" width="16.109375" bestFit="1" customWidth="1"/>
    <col min="270" max="270" width="15.109375" bestFit="1" customWidth="1"/>
    <col min="272" max="272" width="15.109375" bestFit="1" customWidth="1"/>
    <col min="524" max="524" width="16.109375" bestFit="1" customWidth="1"/>
    <col min="526" max="526" width="15.109375" bestFit="1" customWidth="1"/>
    <col min="528" max="528" width="15.109375" bestFit="1" customWidth="1"/>
    <col min="780" max="780" width="16.109375" bestFit="1" customWidth="1"/>
    <col min="782" max="782" width="15.109375" bestFit="1" customWidth="1"/>
    <col min="784" max="784" width="15.109375" bestFit="1" customWidth="1"/>
    <col min="1036" max="1036" width="16.109375" bestFit="1" customWidth="1"/>
    <col min="1038" max="1038" width="15.109375" bestFit="1" customWidth="1"/>
    <col min="1040" max="1040" width="15.109375" bestFit="1" customWidth="1"/>
    <col min="1292" max="1292" width="16.109375" bestFit="1" customWidth="1"/>
    <col min="1294" max="1294" width="15.109375" bestFit="1" customWidth="1"/>
    <col min="1296" max="1296" width="15.109375" bestFit="1" customWidth="1"/>
    <col min="1548" max="1548" width="16.109375" bestFit="1" customWidth="1"/>
    <col min="1550" max="1550" width="15.109375" bestFit="1" customWidth="1"/>
    <col min="1552" max="1552" width="15.109375" bestFit="1" customWidth="1"/>
    <col min="1804" max="1804" width="16.109375" bestFit="1" customWidth="1"/>
    <col min="1806" max="1806" width="15.109375" bestFit="1" customWidth="1"/>
    <col min="1808" max="1808" width="15.109375" bestFit="1" customWidth="1"/>
    <col min="2060" max="2060" width="16.109375" bestFit="1" customWidth="1"/>
    <col min="2062" max="2062" width="15.109375" bestFit="1" customWidth="1"/>
    <col min="2064" max="2064" width="15.109375" bestFit="1" customWidth="1"/>
    <col min="2316" max="2316" width="16.109375" bestFit="1" customWidth="1"/>
    <col min="2318" max="2318" width="15.109375" bestFit="1" customWidth="1"/>
    <col min="2320" max="2320" width="15.109375" bestFit="1" customWidth="1"/>
    <col min="2572" max="2572" width="16.109375" bestFit="1" customWidth="1"/>
    <col min="2574" max="2574" width="15.109375" bestFit="1" customWidth="1"/>
    <col min="2576" max="2576" width="15.109375" bestFit="1" customWidth="1"/>
    <col min="2828" max="2828" width="16.109375" bestFit="1" customWidth="1"/>
    <col min="2830" max="2830" width="15.109375" bestFit="1" customWidth="1"/>
    <col min="2832" max="2832" width="15.109375" bestFit="1" customWidth="1"/>
    <col min="3084" max="3084" width="16.109375" bestFit="1" customWidth="1"/>
    <col min="3086" max="3086" width="15.109375" bestFit="1" customWidth="1"/>
    <col min="3088" max="3088" width="15.109375" bestFit="1" customWidth="1"/>
    <col min="3340" max="3340" width="16.109375" bestFit="1" customWidth="1"/>
    <col min="3342" max="3342" width="15.109375" bestFit="1" customWidth="1"/>
    <col min="3344" max="3344" width="15.109375" bestFit="1" customWidth="1"/>
    <col min="3596" max="3596" width="16.109375" bestFit="1" customWidth="1"/>
    <col min="3598" max="3598" width="15.109375" bestFit="1" customWidth="1"/>
    <col min="3600" max="3600" width="15.109375" bestFit="1" customWidth="1"/>
    <col min="3852" max="3852" width="16.109375" bestFit="1" customWidth="1"/>
    <col min="3854" max="3854" width="15.109375" bestFit="1" customWidth="1"/>
    <col min="3856" max="3856" width="15.109375" bestFit="1" customWidth="1"/>
    <col min="4108" max="4108" width="16.109375" bestFit="1" customWidth="1"/>
    <col min="4110" max="4110" width="15.109375" bestFit="1" customWidth="1"/>
    <col min="4112" max="4112" width="15.109375" bestFit="1" customWidth="1"/>
    <col min="4364" max="4364" width="16.109375" bestFit="1" customWidth="1"/>
    <col min="4366" max="4366" width="15.109375" bestFit="1" customWidth="1"/>
    <col min="4368" max="4368" width="15.109375" bestFit="1" customWidth="1"/>
    <col min="4620" max="4620" width="16.109375" bestFit="1" customWidth="1"/>
    <col min="4622" max="4622" width="15.109375" bestFit="1" customWidth="1"/>
    <col min="4624" max="4624" width="15.109375" bestFit="1" customWidth="1"/>
    <col min="4876" max="4876" width="16.109375" bestFit="1" customWidth="1"/>
    <col min="4878" max="4878" width="15.109375" bestFit="1" customWidth="1"/>
    <col min="4880" max="4880" width="15.109375" bestFit="1" customWidth="1"/>
    <col min="5132" max="5132" width="16.109375" bestFit="1" customWidth="1"/>
    <col min="5134" max="5134" width="15.109375" bestFit="1" customWidth="1"/>
    <col min="5136" max="5136" width="15.109375" bestFit="1" customWidth="1"/>
    <col min="5388" max="5388" width="16.109375" bestFit="1" customWidth="1"/>
    <col min="5390" max="5390" width="15.109375" bestFit="1" customWidth="1"/>
    <col min="5392" max="5392" width="15.109375" bestFit="1" customWidth="1"/>
    <col min="5644" max="5644" width="16.109375" bestFit="1" customWidth="1"/>
    <col min="5646" max="5646" width="15.109375" bestFit="1" customWidth="1"/>
    <col min="5648" max="5648" width="15.109375" bestFit="1" customWidth="1"/>
    <col min="5900" max="5900" width="16.109375" bestFit="1" customWidth="1"/>
    <col min="5902" max="5902" width="15.109375" bestFit="1" customWidth="1"/>
    <col min="5904" max="5904" width="15.109375" bestFit="1" customWidth="1"/>
    <col min="6156" max="6156" width="16.109375" bestFit="1" customWidth="1"/>
    <col min="6158" max="6158" width="15.109375" bestFit="1" customWidth="1"/>
    <col min="6160" max="6160" width="15.109375" bestFit="1" customWidth="1"/>
    <col min="6412" max="6412" width="16.109375" bestFit="1" customWidth="1"/>
    <col min="6414" max="6414" width="15.109375" bestFit="1" customWidth="1"/>
    <col min="6416" max="6416" width="15.109375" bestFit="1" customWidth="1"/>
    <col min="6668" max="6668" width="16.109375" bestFit="1" customWidth="1"/>
    <col min="6670" max="6670" width="15.109375" bestFit="1" customWidth="1"/>
    <col min="6672" max="6672" width="15.109375" bestFit="1" customWidth="1"/>
    <col min="6924" max="6924" width="16.109375" bestFit="1" customWidth="1"/>
    <col min="6926" max="6926" width="15.109375" bestFit="1" customWidth="1"/>
    <col min="6928" max="6928" width="15.109375" bestFit="1" customWidth="1"/>
    <col min="7180" max="7180" width="16.109375" bestFit="1" customWidth="1"/>
    <col min="7182" max="7182" width="15.109375" bestFit="1" customWidth="1"/>
    <col min="7184" max="7184" width="15.109375" bestFit="1" customWidth="1"/>
    <col min="7436" max="7436" width="16.109375" bestFit="1" customWidth="1"/>
    <col min="7438" max="7438" width="15.109375" bestFit="1" customWidth="1"/>
    <col min="7440" max="7440" width="15.109375" bestFit="1" customWidth="1"/>
    <col min="7692" max="7692" width="16.109375" bestFit="1" customWidth="1"/>
    <col min="7694" max="7694" width="15.109375" bestFit="1" customWidth="1"/>
    <col min="7696" max="7696" width="15.109375" bestFit="1" customWidth="1"/>
    <col min="7948" max="7948" width="16.109375" bestFit="1" customWidth="1"/>
    <col min="7950" max="7950" width="15.109375" bestFit="1" customWidth="1"/>
    <col min="7952" max="7952" width="15.109375" bestFit="1" customWidth="1"/>
    <col min="8204" max="8204" width="16.109375" bestFit="1" customWidth="1"/>
    <col min="8206" max="8206" width="15.109375" bestFit="1" customWidth="1"/>
    <col min="8208" max="8208" width="15.109375" bestFit="1" customWidth="1"/>
    <col min="8460" max="8460" width="16.109375" bestFit="1" customWidth="1"/>
    <col min="8462" max="8462" width="15.109375" bestFit="1" customWidth="1"/>
    <col min="8464" max="8464" width="15.109375" bestFit="1" customWidth="1"/>
    <col min="8716" max="8716" width="16.109375" bestFit="1" customWidth="1"/>
    <col min="8718" max="8718" width="15.109375" bestFit="1" customWidth="1"/>
    <col min="8720" max="8720" width="15.109375" bestFit="1" customWidth="1"/>
    <col min="8972" max="8972" width="16.109375" bestFit="1" customWidth="1"/>
    <col min="8974" max="8974" width="15.109375" bestFit="1" customWidth="1"/>
    <col min="8976" max="8976" width="15.109375" bestFit="1" customWidth="1"/>
    <col min="9228" max="9228" width="16.109375" bestFit="1" customWidth="1"/>
    <col min="9230" max="9230" width="15.109375" bestFit="1" customWidth="1"/>
    <col min="9232" max="9232" width="15.109375" bestFit="1" customWidth="1"/>
    <col min="9484" max="9484" width="16.109375" bestFit="1" customWidth="1"/>
    <col min="9486" max="9486" width="15.109375" bestFit="1" customWidth="1"/>
    <col min="9488" max="9488" width="15.109375" bestFit="1" customWidth="1"/>
    <col min="9740" max="9740" width="16.109375" bestFit="1" customWidth="1"/>
    <col min="9742" max="9742" width="15.109375" bestFit="1" customWidth="1"/>
    <col min="9744" max="9744" width="15.109375" bestFit="1" customWidth="1"/>
    <col min="9996" max="9996" width="16.109375" bestFit="1" customWidth="1"/>
    <col min="9998" max="9998" width="15.109375" bestFit="1" customWidth="1"/>
    <col min="10000" max="10000" width="15.109375" bestFit="1" customWidth="1"/>
    <col min="10252" max="10252" width="16.109375" bestFit="1" customWidth="1"/>
    <col min="10254" max="10254" width="15.109375" bestFit="1" customWidth="1"/>
    <col min="10256" max="10256" width="15.109375" bestFit="1" customWidth="1"/>
    <col min="10508" max="10508" width="16.109375" bestFit="1" customWidth="1"/>
    <col min="10510" max="10510" width="15.109375" bestFit="1" customWidth="1"/>
    <col min="10512" max="10512" width="15.109375" bestFit="1" customWidth="1"/>
    <col min="10764" max="10764" width="16.109375" bestFit="1" customWidth="1"/>
    <col min="10766" max="10766" width="15.109375" bestFit="1" customWidth="1"/>
    <col min="10768" max="10768" width="15.109375" bestFit="1" customWidth="1"/>
    <col min="11020" max="11020" width="16.109375" bestFit="1" customWidth="1"/>
    <col min="11022" max="11022" width="15.109375" bestFit="1" customWidth="1"/>
    <col min="11024" max="11024" width="15.109375" bestFit="1" customWidth="1"/>
    <col min="11276" max="11276" width="16.109375" bestFit="1" customWidth="1"/>
    <col min="11278" max="11278" width="15.109375" bestFit="1" customWidth="1"/>
    <col min="11280" max="11280" width="15.109375" bestFit="1" customWidth="1"/>
    <col min="11532" max="11532" width="16.109375" bestFit="1" customWidth="1"/>
    <col min="11534" max="11534" width="15.109375" bestFit="1" customWidth="1"/>
    <col min="11536" max="11536" width="15.109375" bestFit="1" customWidth="1"/>
    <col min="11788" max="11788" width="16.109375" bestFit="1" customWidth="1"/>
    <col min="11790" max="11790" width="15.109375" bestFit="1" customWidth="1"/>
    <col min="11792" max="11792" width="15.109375" bestFit="1" customWidth="1"/>
    <col min="12044" max="12044" width="16.109375" bestFit="1" customWidth="1"/>
    <col min="12046" max="12046" width="15.109375" bestFit="1" customWidth="1"/>
    <col min="12048" max="12048" width="15.109375" bestFit="1" customWidth="1"/>
    <col min="12300" max="12300" width="16.109375" bestFit="1" customWidth="1"/>
    <col min="12302" max="12302" width="15.109375" bestFit="1" customWidth="1"/>
    <col min="12304" max="12304" width="15.109375" bestFit="1" customWidth="1"/>
    <col min="12556" max="12556" width="16.109375" bestFit="1" customWidth="1"/>
    <col min="12558" max="12558" width="15.109375" bestFit="1" customWidth="1"/>
    <col min="12560" max="12560" width="15.109375" bestFit="1" customWidth="1"/>
    <col min="12812" max="12812" width="16.109375" bestFit="1" customWidth="1"/>
    <col min="12814" max="12814" width="15.109375" bestFit="1" customWidth="1"/>
    <col min="12816" max="12816" width="15.109375" bestFit="1" customWidth="1"/>
    <col min="13068" max="13068" width="16.109375" bestFit="1" customWidth="1"/>
    <col min="13070" max="13070" width="15.109375" bestFit="1" customWidth="1"/>
    <col min="13072" max="13072" width="15.109375" bestFit="1" customWidth="1"/>
    <col min="13324" max="13324" width="16.109375" bestFit="1" customWidth="1"/>
    <col min="13326" max="13326" width="15.109375" bestFit="1" customWidth="1"/>
    <col min="13328" max="13328" width="15.109375" bestFit="1" customWidth="1"/>
    <col min="13580" max="13580" width="16.109375" bestFit="1" customWidth="1"/>
    <col min="13582" max="13582" width="15.109375" bestFit="1" customWidth="1"/>
    <col min="13584" max="13584" width="15.109375" bestFit="1" customWidth="1"/>
    <col min="13836" max="13836" width="16.109375" bestFit="1" customWidth="1"/>
    <col min="13838" max="13838" width="15.109375" bestFit="1" customWidth="1"/>
    <col min="13840" max="13840" width="15.109375" bestFit="1" customWidth="1"/>
    <col min="14092" max="14092" width="16.109375" bestFit="1" customWidth="1"/>
    <col min="14094" max="14094" width="15.109375" bestFit="1" customWidth="1"/>
    <col min="14096" max="14096" width="15.109375" bestFit="1" customWidth="1"/>
    <col min="14348" max="14348" width="16.109375" bestFit="1" customWidth="1"/>
    <col min="14350" max="14350" width="15.109375" bestFit="1" customWidth="1"/>
    <col min="14352" max="14352" width="15.109375" bestFit="1" customWidth="1"/>
    <col min="14604" max="14604" width="16.109375" bestFit="1" customWidth="1"/>
    <col min="14606" max="14606" width="15.109375" bestFit="1" customWidth="1"/>
    <col min="14608" max="14608" width="15.109375" bestFit="1" customWidth="1"/>
    <col min="14860" max="14860" width="16.109375" bestFit="1" customWidth="1"/>
    <col min="14862" max="14862" width="15.109375" bestFit="1" customWidth="1"/>
    <col min="14864" max="14864" width="15.109375" bestFit="1" customWidth="1"/>
    <col min="15116" max="15116" width="16.109375" bestFit="1" customWidth="1"/>
    <col min="15118" max="15118" width="15.109375" bestFit="1" customWidth="1"/>
    <col min="15120" max="15120" width="15.109375" bestFit="1" customWidth="1"/>
    <col min="15372" max="15372" width="16.109375" bestFit="1" customWidth="1"/>
    <col min="15374" max="15374" width="15.109375" bestFit="1" customWidth="1"/>
    <col min="15376" max="15376" width="15.109375" bestFit="1" customWidth="1"/>
    <col min="15628" max="15628" width="16.109375" bestFit="1" customWidth="1"/>
    <col min="15630" max="15630" width="15.109375" bestFit="1" customWidth="1"/>
    <col min="15632" max="15632" width="15.109375" bestFit="1" customWidth="1"/>
    <col min="15884" max="15884" width="16.109375" bestFit="1" customWidth="1"/>
    <col min="15886" max="15886" width="15.109375" bestFit="1" customWidth="1"/>
    <col min="15888" max="15888" width="15.109375" bestFit="1" customWidth="1"/>
    <col min="16140" max="16140" width="16.109375" bestFit="1" customWidth="1"/>
    <col min="16142" max="16142" width="15.109375" bestFit="1" customWidth="1"/>
    <col min="16144" max="16144" width="15.109375" bestFit="1" customWidth="1"/>
  </cols>
  <sheetData>
    <row r="1" spans="1:30">
      <c r="A1" s="61" t="s">
        <v>1180</v>
      </c>
      <c r="B1" s="62" t="s">
        <v>1179</v>
      </c>
      <c r="C1" s="62" t="s">
        <v>1178</v>
      </c>
      <c r="D1" s="62" t="s">
        <v>1177</v>
      </c>
      <c r="E1" s="62" t="s">
        <v>1176</v>
      </c>
      <c r="F1" s="62" t="s">
        <v>1175</v>
      </c>
      <c r="G1" s="62" t="s">
        <v>1174</v>
      </c>
      <c r="H1" s="62" t="s">
        <v>1173</v>
      </c>
      <c r="I1" s="62" t="s">
        <v>1172</v>
      </c>
      <c r="J1" s="62" t="s">
        <v>1171</v>
      </c>
      <c r="K1" s="62" t="s">
        <v>1170</v>
      </c>
      <c r="L1" s="62" t="s">
        <v>1169</v>
      </c>
      <c r="M1" s="62" t="s">
        <v>1168</v>
      </c>
      <c r="N1" s="62" t="s">
        <v>1167</v>
      </c>
      <c r="O1" s="62" t="s">
        <v>1166</v>
      </c>
      <c r="P1" s="62" t="s">
        <v>1165</v>
      </c>
      <c r="Q1" s="62" t="s">
        <v>1164</v>
      </c>
      <c r="R1" s="62" t="s">
        <v>1163</v>
      </c>
      <c r="S1" s="62" t="s">
        <v>1162</v>
      </c>
      <c r="T1" s="62" t="s">
        <v>1161</v>
      </c>
      <c r="U1" s="62" t="s">
        <v>1160</v>
      </c>
      <c r="V1" s="62" t="s">
        <v>1159</v>
      </c>
      <c r="W1" s="62" t="s">
        <v>1158</v>
      </c>
      <c r="X1" s="62" t="s">
        <v>1157</v>
      </c>
      <c r="Y1" s="62" t="s">
        <v>1156</v>
      </c>
      <c r="Z1" s="62" t="s">
        <v>1155</v>
      </c>
      <c r="AA1" s="62" t="s">
        <v>1154</v>
      </c>
      <c r="AB1" s="62" t="s">
        <v>1153</v>
      </c>
      <c r="AC1" s="62" t="s">
        <v>1152</v>
      </c>
      <c r="AD1" s="62" t="s">
        <v>1151</v>
      </c>
    </row>
    <row r="2" spans="1:30">
      <c r="A2" s="31">
        <v>1000000710</v>
      </c>
      <c r="B2" s="31">
        <v>1000000710</v>
      </c>
      <c r="C2" s="63">
        <v>50001077</v>
      </c>
      <c r="D2" s="63">
        <v>50001077</v>
      </c>
      <c r="E2" s="31" t="s">
        <v>422</v>
      </c>
      <c r="F2" s="31">
        <v>0</v>
      </c>
      <c r="G2" s="31" t="s">
        <v>188</v>
      </c>
      <c r="H2" s="31" t="s">
        <v>179</v>
      </c>
      <c r="I2" s="31" t="s">
        <v>179</v>
      </c>
      <c r="J2" s="31" t="s">
        <v>0</v>
      </c>
      <c r="K2" s="63">
        <v>4</v>
      </c>
      <c r="L2" s="64">
        <v>131020202030313</v>
      </c>
      <c r="M2" s="63" t="s">
        <v>330</v>
      </c>
      <c r="N2" s="33">
        <v>2927037</v>
      </c>
      <c r="O2" s="31">
        <v>0</v>
      </c>
      <c r="P2" s="33">
        <v>2927037</v>
      </c>
      <c r="Q2" s="31" t="s">
        <v>1181</v>
      </c>
      <c r="R2" s="63">
        <v>1</v>
      </c>
      <c r="S2" s="31" t="s">
        <v>377</v>
      </c>
      <c r="T2" s="63" t="s">
        <v>1182</v>
      </c>
      <c r="U2" s="63" t="s">
        <v>1183</v>
      </c>
      <c r="V2" s="31" t="s">
        <v>1184</v>
      </c>
      <c r="W2" s="65" t="s">
        <v>1185</v>
      </c>
      <c r="X2" s="31" t="s">
        <v>179</v>
      </c>
      <c r="Y2" s="31" t="s">
        <v>179</v>
      </c>
      <c r="Z2" s="40">
        <v>44362</v>
      </c>
      <c r="AA2" s="40">
        <v>44378</v>
      </c>
      <c r="AB2" s="40">
        <v>44425</v>
      </c>
      <c r="AC2" s="66">
        <v>82151501</v>
      </c>
      <c r="AD2" s="63" t="s">
        <v>1186</v>
      </c>
    </row>
    <row r="3" spans="1:30">
      <c r="A3" s="31">
        <v>1000000752</v>
      </c>
      <c r="B3" s="31">
        <v>1000000752</v>
      </c>
      <c r="C3" s="63">
        <v>50001077</v>
      </c>
      <c r="D3" s="63">
        <v>50001077</v>
      </c>
      <c r="E3" s="31" t="s">
        <v>422</v>
      </c>
      <c r="F3" s="31">
        <v>0</v>
      </c>
      <c r="G3" s="31" t="s">
        <v>188</v>
      </c>
      <c r="H3" s="31" t="s">
        <v>179</v>
      </c>
      <c r="I3" s="31" t="s">
        <v>179</v>
      </c>
      <c r="J3" s="31" t="s">
        <v>0</v>
      </c>
      <c r="K3" s="63">
        <v>4</v>
      </c>
      <c r="L3" s="64">
        <v>13102020206</v>
      </c>
      <c r="M3" s="63" t="s">
        <v>1187</v>
      </c>
      <c r="N3" s="33">
        <v>327000000</v>
      </c>
      <c r="O3" s="31">
        <v>0</v>
      </c>
      <c r="P3" s="33">
        <v>327000000</v>
      </c>
      <c r="Q3" s="31" t="s">
        <v>1188</v>
      </c>
      <c r="R3" s="63">
        <v>1</v>
      </c>
      <c r="S3" s="31" t="s">
        <v>447</v>
      </c>
      <c r="T3" s="63" t="s">
        <v>179</v>
      </c>
      <c r="U3" s="63" t="s">
        <v>179</v>
      </c>
      <c r="V3" s="31" t="s">
        <v>1189</v>
      </c>
      <c r="W3" s="65" t="s">
        <v>1185</v>
      </c>
      <c r="X3" s="31" t="s">
        <v>179</v>
      </c>
      <c r="Y3" s="31" t="s">
        <v>179</v>
      </c>
      <c r="Z3" s="41">
        <v>44228</v>
      </c>
      <c r="AA3" s="41">
        <v>44252</v>
      </c>
      <c r="AB3" s="42">
        <v>44317</v>
      </c>
      <c r="AC3" s="66">
        <v>80111500</v>
      </c>
      <c r="AD3" s="63" t="s">
        <v>1190</v>
      </c>
    </row>
    <row r="4" spans="1:30">
      <c r="A4" s="31">
        <v>1000000557</v>
      </c>
      <c r="B4" s="31">
        <v>1000000557</v>
      </c>
      <c r="C4" s="31">
        <v>50001066</v>
      </c>
      <c r="D4" s="31">
        <v>50001068</v>
      </c>
      <c r="E4" s="31" t="s">
        <v>422</v>
      </c>
      <c r="F4" s="31">
        <v>0</v>
      </c>
      <c r="G4" s="31" t="s">
        <v>188</v>
      </c>
      <c r="H4" s="31" t="s">
        <v>179</v>
      </c>
      <c r="I4" s="31" t="s">
        <v>179</v>
      </c>
      <c r="J4" s="31" t="s">
        <v>0</v>
      </c>
      <c r="K4" s="31">
        <v>1</v>
      </c>
      <c r="L4" s="67">
        <v>13102020208</v>
      </c>
      <c r="M4" s="31" t="s">
        <v>1191</v>
      </c>
      <c r="N4" s="33">
        <v>76691160</v>
      </c>
      <c r="O4" s="31">
        <v>0</v>
      </c>
      <c r="P4" s="68">
        <v>76691160</v>
      </c>
      <c r="Q4" s="31" t="s">
        <v>1192</v>
      </c>
      <c r="R4" s="31">
        <v>3</v>
      </c>
      <c r="S4" s="31" t="s">
        <v>1193</v>
      </c>
      <c r="T4" s="31" t="s">
        <v>1194</v>
      </c>
      <c r="U4" s="31" t="s">
        <v>1195</v>
      </c>
      <c r="V4" s="31" t="s">
        <v>1189</v>
      </c>
      <c r="W4" s="65" t="s">
        <v>1185</v>
      </c>
      <c r="X4" s="31" t="s">
        <v>179</v>
      </c>
      <c r="Y4" s="31" t="s">
        <v>179</v>
      </c>
      <c r="Z4" s="35">
        <v>44204</v>
      </c>
      <c r="AA4" s="35">
        <v>44211</v>
      </c>
      <c r="AB4" s="35">
        <v>44242</v>
      </c>
      <c r="AC4" s="66">
        <v>80111604</v>
      </c>
      <c r="AD4" s="31" t="s">
        <v>1196</v>
      </c>
    </row>
    <row r="5" spans="1:30">
      <c r="A5" s="31">
        <v>1000000570</v>
      </c>
      <c r="B5" s="31">
        <v>1000000570</v>
      </c>
      <c r="C5" s="31">
        <v>50001066</v>
      </c>
      <c r="D5" s="31">
        <v>50001068</v>
      </c>
      <c r="E5" s="31" t="s">
        <v>422</v>
      </c>
      <c r="F5" s="31">
        <v>0</v>
      </c>
      <c r="G5" s="31" t="s">
        <v>188</v>
      </c>
      <c r="H5" s="31" t="s">
        <v>179</v>
      </c>
      <c r="I5" s="31" t="s">
        <v>179</v>
      </c>
      <c r="J5" s="31" t="s">
        <v>0</v>
      </c>
      <c r="K5" s="31">
        <v>1</v>
      </c>
      <c r="L5" s="67">
        <v>13102020208</v>
      </c>
      <c r="M5" s="31" t="s">
        <v>1191</v>
      </c>
      <c r="N5" s="33">
        <v>134206000</v>
      </c>
      <c r="O5" s="31">
        <v>0</v>
      </c>
      <c r="P5" s="68">
        <v>134206000</v>
      </c>
      <c r="Q5" s="31" t="s">
        <v>1197</v>
      </c>
      <c r="R5" s="31">
        <v>2</v>
      </c>
      <c r="S5" s="31" t="s">
        <v>1198</v>
      </c>
      <c r="T5" s="31" t="s">
        <v>1199</v>
      </c>
      <c r="U5" s="31" t="s">
        <v>1200</v>
      </c>
      <c r="V5" s="31" t="s">
        <v>1189</v>
      </c>
      <c r="W5" s="65" t="s">
        <v>1185</v>
      </c>
      <c r="X5" s="31" t="s">
        <v>179</v>
      </c>
      <c r="Y5" s="31" t="s">
        <v>179</v>
      </c>
      <c r="Z5" s="35">
        <v>44204</v>
      </c>
      <c r="AA5" s="35">
        <v>44211</v>
      </c>
      <c r="AB5" s="35">
        <v>44242</v>
      </c>
      <c r="AC5" s="66">
        <v>80111500</v>
      </c>
      <c r="AD5" s="31" t="s">
        <v>1201</v>
      </c>
    </row>
    <row r="6" spans="1:30">
      <c r="A6" s="31">
        <v>1000000740</v>
      </c>
      <c r="B6" s="31">
        <v>1000000740</v>
      </c>
      <c r="C6" s="63">
        <v>50001077</v>
      </c>
      <c r="D6" s="63">
        <v>50001077</v>
      </c>
      <c r="E6" s="31" t="s">
        <v>422</v>
      </c>
      <c r="F6" s="31">
        <v>0</v>
      </c>
      <c r="G6" s="31" t="s">
        <v>188</v>
      </c>
      <c r="H6" s="31" t="s">
        <v>179</v>
      </c>
      <c r="I6" s="31" t="s">
        <v>179</v>
      </c>
      <c r="J6" s="31" t="s">
        <v>0</v>
      </c>
      <c r="K6" s="63">
        <v>4</v>
      </c>
      <c r="L6" s="64">
        <v>13102020208</v>
      </c>
      <c r="M6" s="63" t="s">
        <v>1191</v>
      </c>
      <c r="N6" s="33">
        <v>11500000</v>
      </c>
      <c r="O6" s="31">
        <v>0</v>
      </c>
      <c r="P6" s="33">
        <v>11500000</v>
      </c>
      <c r="Q6" s="31" t="s">
        <v>1202</v>
      </c>
      <c r="R6" s="63">
        <v>1</v>
      </c>
      <c r="S6" s="31" t="s">
        <v>234</v>
      </c>
      <c r="T6" s="63" t="s">
        <v>1203</v>
      </c>
      <c r="U6" s="63" t="s">
        <v>1204</v>
      </c>
      <c r="V6" s="31" t="s">
        <v>1189</v>
      </c>
      <c r="W6" s="65" t="s">
        <v>1185</v>
      </c>
      <c r="X6" s="31" t="s">
        <v>179</v>
      </c>
      <c r="Y6" s="31" t="s">
        <v>179</v>
      </c>
      <c r="Z6" s="41">
        <v>43862</v>
      </c>
      <c r="AA6" s="41">
        <v>44256</v>
      </c>
      <c r="AB6" s="41">
        <v>44291</v>
      </c>
      <c r="AC6" s="66">
        <v>93141808</v>
      </c>
      <c r="AD6" s="63" t="s">
        <v>1205</v>
      </c>
    </row>
    <row r="7" spans="1:30">
      <c r="A7" s="31">
        <v>1000000840</v>
      </c>
      <c r="B7" s="31">
        <v>1000000840</v>
      </c>
      <c r="C7" s="31">
        <v>50001044</v>
      </c>
      <c r="D7" s="31">
        <v>50001045</v>
      </c>
      <c r="E7" s="31" t="s">
        <v>422</v>
      </c>
      <c r="F7" s="31">
        <v>0</v>
      </c>
      <c r="G7" s="31" t="s">
        <v>188</v>
      </c>
      <c r="H7" s="31" t="s">
        <v>179</v>
      </c>
      <c r="I7" s="31" t="s">
        <v>179</v>
      </c>
      <c r="J7" s="31" t="s">
        <v>0</v>
      </c>
      <c r="K7" s="31">
        <v>1</v>
      </c>
      <c r="L7" s="67">
        <v>131020202020305</v>
      </c>
      <c r="M7" s="31" t="s">
        <v>410</v>
      </c>
      <c r="N7" s="33">
        <v>506000000</v>
      </c>
      <c r="O7" s="31">
        <v>0</v>
      </c>
      <c r="P7" s="68">
        <v>506000000</v>
      </c>
      <c r="Q7" s="31" t="s">
        <v>1206</v>
      </c>
      <c r="R7" s="31">
        <v>1</v>
      </c>
      <c r="S7" s="31" t="s">
        <v>408</v>
      </c>
      <c r="T7" s="31" t="s">
        <v>179</v>
      </c>
      <c r="U7" s="31" t="s">
        <v>179</v>
      </c>
      <c r="V7" s="31" t="s">
        <v>1189</v>
      </c>
      <c r="W7" s="65" t="s">
        <v>1185</v>
      </c>
      <c r="X7" s="31" t="s">
        <v>179</v>
      </c>
      <c r="Y7" s="31" t="s">
        <v>179</v>
      </c>
      <c r="Z7" s="35">
        <v>44197</v>
      </c>
      <c r="AA7" s="35">
        <v>44211</v>
      </c>
      <c r="AB7" s="35">
        <v>44254</v>
      </c>
      <c r="AC7" s="66">
        <v>81112202</v>
      </c>
      <c r="AD7" s="31" t="s">
        <v>1207</v>
      </c>
    </row>
    <row r="8" spans="1:30">
      <c r="A8" s="31">
        <v>1000000482</v>
      </c>
      <c r="B8" s="31">
        <v>1000000482</v>
      </c>
      <c r="C8" s="31">
        <v>50001035</v>
      </c>
      <c r="D8" s="31">
        <v>50001035</v>
      </c>
      <c r="E8" s="31" t="s">
        <v>422</v>
      </c>
      <c r="F8" s="31">
        <v>0</v>
      </c>
      <c r="G8" s="31" t="s">
        <v>188</v>
      </c>
      <c r="H8" s="31" t="s">
        <v>179</v>
      </c>
      <c r="I8" s="31" t="s">
        <v>179</v>
      </c>
      <c r="J8" s="31" t="s">
        <v>0</v>
      </c>
      <c r="K8" s="31">
        <v>1</v>
      </c>
      <c r="L8" s="67">
        <v>131020202030203</v>
      </c>
      <c r="M8" s="31" t="s">
        <v>882</v>
      </c>
      <c r="N8" s="33">
        <v>35548107</v>
      </c>
      <c r="O8" s="31">
        <v>0</v>
      </c>
      <c r="P8" s="68">
        <v>35548107</v>
      </c>
      <c r="Q8" s="31" t="s">
        <v>1208</v>
      </c>
      <c r="R8" s="63">
        <v>1</v>
      </c>
      <c r="S8" s="31" t="s">
        <v>243</v>
      </c>
      <c r="T8" s="63" t="s">
        <v>912</v>
      </c>
      <c r="U8" s="63" t="s">
        <v>1209</v>
      </c>
      <c r="V8" s="31" t="s">
        <v>1189</v>
      </c>
      <c r="W8" s="65" t="s">
        <v>1185</v>
      </c>
      <c r="X8" s="31" t="s">
        <v>179</v>
      </c>
      <c r="Y8" s="31" t="s">
        <v>179</v>
      </c>
      <c r="Z8" s="35">
        <v>44545</v>
      </c>
      <c r="AA8" s="35">
        <v>44200</v>
      </c>
      <c r="AB8" s="36">
        <v>44211</v>
      </c>
      <c r="AC8" s="66">
        <v>80161504</v>
      </c>
      <c r="AD8" s="31" t="s">
        <v>1210</v>
      </c>
    </row>
    <row r="9" spans="1:30">
      <c r="A9" s="31">
        <v>1000000640</v>
      </c>
      <c r="B9" s="31">
        <v>1000000640</v>
      </c>
      <c r="C9" s="31">
        <v>50001072</v>
      </c>
      <c r="D9" s="31">
        <v>50001075</v>
      </c>
      <c r="E9" s="31" t="s">
        <v>422</v>
      </c>
      <c r="F9" s="31">
        <v>0</v>
      </c>
      <c r="G9" s="31" t="s">
        <v>188</v>
      </c>
      <c r="H9" s="31" t="s">
        <v>179</v>
      </c>
      <c r="I9" s="31" t="s">
        <v>179</v>
      </c>
      <c r="J9" s="31" t="s">
        <v>0</v>
      </c>
      <c r="K9" s="31">
        <v>1</v>
      </c>
      <c r="L9" s="67">
        <v>131020202030203</v>
      </c>
      <c r="M9" s="31" t="s">
        <v>882</v>
      </c>
      <c r="N9" s="33">
        <v>184184000</v>
      </c>
      <c r="O9" s="31">
        <v>0</v>
      </c>
      <c r="P9" s="69">
        <v>184184000</v>
      </c>
      <c r="Q9" s="31" t="s">
        <v>1211</v>
      </c>
      <c r="R9" s="31">
        <v>2</v>
      </c>
      <c r="S9" s="31" t="s">
        <v>292</v>
      </c>
      <c r="T9" s="31" t="s">
        <v>1212</v>
      </c>
      <c r="U9" s="31" t="s">
        <v>1213</v>
      </c>
      <c r="V9" s="31" t="s">
        <v>1189</v>
      </c>
      <c r="W9" s="65" t="s">
        <v>1185</v>
      </c>
      <c r="X9" s="31" t="s">
        <v>179</v>
      </c>
      <c r="Y9" s="31" t="s">
        <v>179</v>
      </c>
      <c r="Z9" s="34">
        <v>44202</v>
      </c>
      <c r="AA9" s="34">
        <v>44208</v>
      </c>
      <c r="AB9" s="34">
        <v>44228</v>
      </c>
      <c r="AC9" s="66">
        <v>80121700</v>
      </c>
      <c r="AD9" s="31" t="s">
        <v>1214</v>
      </c>
    </row>
    <row r="10" spans="1:30">
      <c r="A10" s="31">
        <v>1000000641</v>
      </c>
      <c r="B10" s="31">
        <v>1000000641</v>
      </c>
      <c r="C10" s="31">
        <v>50001072</v>
      </c>
      <c r="D10" s="31">
        <v>50001075</v>
      </c>
      <c r="E10" s="31" t="s">
        <v>422</v>
      </c>
      <c r="F10" s="31">
        <v>0</v>
      </c>
      <c r="G10" s="31" t="s">
        <v>188</v>
      </c>
      <c r="H10" s="31" t="s">
        <v>179</v>
      </c>
      <c r="I10" s="31" t="s">
        <v>179</v>
      </c>
      <c r="J10" s="31" t="s">
        <v>0</v>
      </c>
      <c r="K10" s="31">
        <v>1</v>
      </c>
      <c r="L10" s="67">
        <v>131020202030203</v>
      </c>
      <c r="M10" s="31" t="s">
        <v>882</v>
      </c>
      <c r="N10" s="33">
        <v>276276000</v>
      </c>
      <c r="O10" s="31">
        <v>0</v>
      </c>
      <c r="P10" s="69">
        <v>276276000</v>
      </c>
      <c r="Q10" s="31" t="s">
        <v>1215</v>
      </c>
      <c r="R10" s="63">
        <v>3</v>
      </c>
      <c r="S10" s="31" t="s">
        <v>292</v>
      </c>
      <c r="T10" s="31" t="s">
        <v>1216</v>
      </c>
      <c r="U10" s="31" t="s">
        <v>1213</v>
      </c>
      <c r="V10" s="31" t="s">
        <v>1189</v>
      </c>
      <c r="W10" s="65" t="s">
        <v>1185</v>
      </c>
      <c r="X10" s="31" t="s">
        <v>179</v>
      </c>
      <c r="Y10" s="31" t="s">
        <v>179</v>
      </c>
      <c r="Z10" s="34">
        <v>44202</v>
      </c>
      <c r="AA10" s="34">
        <v>44208</v>
      </c>
      <c r="AB10" s="34">
        <v>44228</v>
      </c>
      <c r="AC10" s="66">
        <v>80121700</v>
      </c>
      <c r="AD10" s="63" t="s">
        <v>1217</v>
      </c>
    </row>
    <row r="11" spans="1:30">
      <c r="A11" s="31">
        <v>1000000644</v>
      </c>
      <c r="B11" s="31">
        <v>1000000644</v>
      </c>
      <c r="C11" s="31">
        <v>50001072</v>
      </c>
      <c r="D11" s="31">
        <v>50001075</v>
      </c>
      <c r="E11" s="31" t="s">
        <v>422</v>
      </c>
      <c r="F11" s="31">
        <v>0</v>
      </c>
      <c r="G11" s="31" t="s">
        <v>188</v>
      </c>
      <c r="H11" s="31" t="s">
        <v>179</v>
      </c>
      <c r="I11" s="31" t="s">
        <v>179</v>
      </c>
      <c r="J11" s="31" t="s">
        <v>0</v>
      </c>
      <c r="K11" s="31">
        <v>1</v>
      </c>
      <c r="L11" s="67">
        <v>131020202030203</v>
      </c>
      <c r="M11" s="31" t="s">
        <v>882</v>
      </c>
      <c r="N11" s="33">
        <v>114789345</v>
      </c>
      <c r="O11" s="31">
        <v>0</v>
      </c>
      <c r="P11" s="69">
        <v>114789345</v>
      </c>
      <c r="Q11" s="31" t="s">
        <v>1218</v>
      </c>
      <c r="R11" s="31">
        <v>1</v>
      </c>
      <c r="S11" s="31" t="s">
        <v>292</v>
      </c>
      <c r="T11" s="31" t="s">
        <v>1219</v>
      </c>
      <c r="U11" s="31" t="s">
        <v>1220</v>
      </c>
      <c r="V11" s="31" t="s">
        <v>1189</v>
      </c>
      <c r="W11" s="65" t="s">
        <v>1185</v>
      </c>
      <c r="X11" s="31" t="s">
        <v>179</v>
      </c>
      <c r="Y11" s="31" t="s">
        <v>179</v>
      </c>
      <c r="Z11" s="34">
        <v>44202</v>
      </c>
      <c r="AA11" s="34">
        <v>44208</v>
      </c>
      <c r="AB11" s="34">
        <v>44228</v>
      </c>
      <c r="AC11" s="66">
        <v>80121700</v>
      </c>
      <c r="AD11" s="31" t="s">
        <v>1221</v>
      </c>
    </row>
    <row r="12" spans="1:30">
      <c r="A12" s="31">
        <v>1000000676</v>
      </c>
      <c r="B12" s="31">
        <v>1000000676</v>
      </c>
      <c r="C12" s="31">
        <v>50001072</v>
      </c>
      <c r="D12" s="31">
        <v>50001075</v>
      </c>
      <c r="E12" s="31" t="s">
        <v>422</v>
      </c>
      <c r="F12" s="31">
        <v>0</v>
      </c>
      <c r="G12" s="31" t="s">
        <v>188</v>
      </c>
      <c r="H12" s="31" t="s">
        <v>179</v>
      </c>
      <c r="I12" s="31" t="s">
        <v>179</v>
      </c>
      <c r="J12" s="31" t="s">
        <v>0</v>
      </c>
      <c r="K12" s="31">
        <v>1</v>
      </c>
      <c r="L12" s="67">
        <v>131020202030203</v>
      </c>
      <c r="M12" s="31" t="s">
        <v>882</v>
      </c>
      <c r="N12" s="33">
        <v>114789345</v>
      </c>
      <c r="O12" s="31">
        <v>0</v>
      </c>
      <c r="P12" s="69">
        <v>114789345</v>
      </c>
      <c r="Q12" s="31" t="s">
        <v>1222</v>
      </c>
      <c r="R12" s="70">
        <v>1</v>
      </c>
      <c r="S12" s="31" t="s">
        <v>292</v>
      </c>
      <c r="T12" s="31" t="s">
        <v>1223</v>
      </c>
      <c r="U12" s="31" t="s">
        <v>1224</v>
      </c>
      <c r="V12" s="31" t="s">
        <v>1189</v>
      </c>
      <c r="W12" s="65" t="s">
        <v>1185</v>
      </c>
      <c r="X12" s="31" t="s">
        <v>179</v>
      </c>
      <c r="Y12" s="31" t="s">
        <v>179</v>
      </c>
      <c r="Z12" s="34">
        <v>44202</v>
      </c>
      <c r="AA12" s="34">
        <v>44208</v>
      </c>
      <c r="AB12" s="34">
        <v>44228</v>
      </c>
      <c r="AC12" s="66">
        <v>80121500</v>
      </c>
      <c r="AD12" s="31" t="s">
        <v>1225</v>
      </c>
    </row>
    <row r="13" spans="1:30">
      <c r="A13" s="31">
        <v>1000000617</v>
      </c>
      <c r="B13" s="31">
        <v>1000000617</v>
      </c>
      <c r="C13" s="31">
        <v>50001003</v>
      </c>
      <c r="D13" s="31">
        <v>50001003</v>
      </c>
      <c r="E13" s="31" t="s">
        <v>422</v>
      </c>
      <c r="F13" s="31">
        <v>0</v>
      </c>
      <c r="G13" s="31" t="s">
        <v>188</v>
      </c>
      <c r="H13" s="31" t="s">
        <v>179</v>
      </c>
      <c r="I13" s="31" t="s">
        <v>179</v>
      </c>
      <c r="J13" s="31" t="s">
        <v>0</v>
      </c>
      <c r="K13" s="31">
        <v>1</v>
      </c>
      <c r="L13" s="67">
        <v>131020202030312</v>
      </c>
      <c r="M13" s="31" t="s">
        <v>1048</v>
      </c>
      <c r="N13" s="33">
        <v>60500000</v>
      </c>
      <c r="O13" s="31">
        <v>0</v>
      </c>
      <c r="P13" s="68">
        <v>32032000</v>
      </c>
      <c r="Q13" s="31" t="s">
        <v>1226</v>
      </c>
      <c r="R13" s="31">
        <v>1</v>
      </c>
      <c r="S13" s="31" t="s">
        <v>292</v>
      </c>
      <c r="T13" s="31" t="s">
        <v>179</v>
      </c>
      <c r="U13" s="31" t="s">
        <v>179</v>
      </c>
      <c r="V13" s="31" t="s">
        <v>1189</v>
      </c>
      <c r="W13" s="65" t="s">
        <v>1185</v>
      </c>
      <c r="X13" s="31" t="s">
        <v>179</v>
      </c>
      <c r="Y13" s="31" t="s">
        <v>179</v>
      </c>
      <c r="Z13" s="34">
        <v>44200</v>
      </c>
      <c r="AA13" s="34">
        <v>44204</v>
      </c>
      <c r="AB13" s="34">
        <v>44214</v>
      </c>
      <c r="AC13" s="66">
        <v>82131604</v>
      </c>
      <c r="AD13" s="31" t="s">
        <v>1227</v>
      </c>
    </row>
    <row r="14" spans="1:30">
      <c r="A14" s="31">
        <v>1000000617</v>
      </c>
      <c r="B14" s="31">
        <v>1000000617</v>
      </c>
      <c r="C14" s="31">
        <v>50001003</v>
      </c>
      <c r="D14" s="31">
        <v>50001003</v>
      </c>
      <c r="E14" s="31" t="s">
        <v>422</v>
      </c>
      <c r="F14" s="31">
        <v>0</v>
      </c>
      <c r="G14" s="31" t="s">
        <v>188</v>
      </c>
      <c r="H14" s="31" t="s">
        <v>179</v>
      </c>
      <c r="I14" s="31" t="s">
        <v>179</v>
      </c>
      <c r="J14" s="31" t="s">
        <v>0</v>
      </c>
      <c r="K14" s="31">
        <v>1</v>
      </c>
      <c r="L14" s="67">
        <v>131020202030312</v>
      </c>
      <c r="M14" s="31" t="s">
        <v>1048</v>
      </c>
      <c r="N14" s="33">
        <v>60500000</v>
      </c>
      <c r="O14" s="31">
        <v>0</v>
      </c>
      <c r="P14" s="68">
        <f>60500000-P13</f>
        <v>28468000</v>
      </c>
      <c r="Q14" s="31" t="s">
        <v>1226</v>
      </c>
      <c r="R14" s="31">
        <v>1</v>
      </c>
      <c r="S14" s="31" t="s">
        <v>292</v>
      </c>
      <c r="T14" s="31" t="s">
        <v>179</v>
      </c>
      <c r="U14" s="31" t="s">
        <v>179</v>
      </c>
      <c r="V14" s="31" t="s">
        <v>1189</v>
      </c>
      <c r="W14" s="65" t="s">
        <v>1185</v>
      </c>
      <c r="X14" s="31" t="s">
        <v>179</v>
      </c>
      <c r="Y14" s="31" t="s">
        <v>179</v>
      </c>
      <c r="Z14" s="34">
        <v>44200</v>
      </c>
      <c r="AA14" s="34">
        <v>44204</v>
      </c>
      <c r="AB14" s="34">
        <v>44214</v>
      </c>
      <c r="AC14" s="66">
        <v>82131604</v>
      </c>
      <c r="AD14" s="31" t="s">
        <v>1227</v>
      </c>
    </row>
    <row r="15" spans="1:30">
      <c r="A15" s="31">
        <v>1000000462</v>
      </c>
      <c r="B15" s="31">
        <v>1000000462</v>
      </c>
      <c r="C15" s="31">
        <v>50001002</v>
      </c>
      <c r="D15" s="31">
        <v>50001002</v>
      </c>
      <c r="E15" s="31" t="s">
        <v>422</v>
      </c>
      <c r="F15" s="31">
        <v>0</v>
      </c>
      <c r="G15" s="31" t="s">
        <v>188</v>
      </c>
      <c r="H15" s="31" t="s">
        <v>179</v>
      </c>
      <c r="I15" s="31" t="s">
        <v>179</v>
      </c>
      <c r="J15" s="31" t="s">
        <v>0</v>
      </c>
      <c r="K15" s="31">
        <v>1</v>
      </c>
      <c r="L15" s="67">
        <v>131020202030313</v>
      </c>
      <c r="M15" s="31" t="s">
        <v>330</v>
      </c>
      <c r="N15" s="33">
        <v>94300000</v>
      </c>
      <c r="O15" s="31">
        <v>0</v>
      </c>
      <c r="P15" s="33">
        <v>94300000</v>
      </c>
      <c r="Q15" s="31" t="s">
        <v>1228</v>
      </c>
      <c r="R15" s="31">
        <v>1</v>
      </c>
      <c r="S15" s="31" t="s">
        <v>1229</v>
      </c>
      <c r="T15" s="31" t="s">
        <v>1230</v>
      </c>
      <c r="U15" s="31" t="s">
        <v>1231</v>
      </c>
      <c r="V15" s="31" t="s">
        <v>1189</v>
      </c>
      <c r="W15" s="65" t="s">
        <v>1185</v>
      </c>
      <c r="X15" s="31" t="s">
        <v>179</v>
      </c>
      <c r="Y15" s="31" t="s">
        <v>179</v>
      </c>
      <c r="Z15" s="34">
        <v>44200</v>
      </c>
      <c r="AA15" s="34">
        <v>44200</v>
      </c>
      <c r="AB15" s="34">
        <v>44214</v>
      </c>
      <c r="AC15" s="66">
        <v>84111603</v>
      </c>
      <c r="AD15" s="31" t="s">
        <v>1232</v>
      </c>
    </row>
    <row r="16" spans="1:30">
      <c r="A16" s="31">
        <v>1000000467</v>
      </c>
      <c r="B16" s="31">
        <v>1000000467</v>
      </c>
      <c r="C16" s="31">
        <v>50001002</v>
      </c>
      <c r="D16" s="31">
        <v>50001002</v>
      </c>
      <c r="E16" s="31" t="s">
        <v>422</v>
      </c>
      <c r="F16" s="31">
        <v>0</v>
      </c>
      <c r="G16" s="31" t="s">
        <v>188</v>
      </c>
      <c r="H16" s="31" t="s">
        <v>179</v>
      </c>
      <c r="I16" s="31" t="s">
        <v>179</v>
      </c>
      <c r="J16" s="31" t="s">
        <v>0</v>
      </c>
      <c r="K16" s="31">
        <v>1</v>
      </c>
      <c r="L16" s="67">
        <v>131020202030313</v>
      </c>
      <c r="M16" s="31" t="s">
        <v>330</v>
      </c>
      <c r="N16" s="33">
        <v>74800000</v>
      </c>
      <c r="O16" s="31">
        <v>0</v>
      </c>
      <c r="P16" s="33">
        <v>74800000</v>
      </c>
      <c r="Q16" s="31" t="s">
        <v>1233</v>
      </c>
      <c r="R16" s="31">
        <v>1</v>
      </c>
      <c r="S16" s="31" t="s">
        <v>1234</v>
      </c>
      <c r="T16" s="31" t="s">
        <v>1235</v>
      </c>
      <c r="U16" s="31" t="s">
        <v>1236</v>
      </c>
      <c r="V16" s="31" t="s">
        <v>1189</v>
      </c>
      <c r="W16" s="65" t="s">
        <v>1185</v>
      </c>
      <c r="X16" s="31" t="s">
        <v>179</v>
      </c>
      <c r="Y16" s="31" t="s">
        <v>179</v>
      </c>
      <c r="Z16" s="34">
        <v>44200</v>
      </c>
      <c r="AA16" s="34">
        <v>44200</v>
      </c>
      <c r="AB16" s="34">
        <v>44214</v>
      </c>
      <c r="AC16" s="66">
        <v>84111603</v>
      </c>
      <c r="AD16" s="31" t="s">
        <v>1237</v>
      </c>
    </row>
    <row r="17" spans="1:30">
      <c r="A17" s="31">
        <v>1000000468</v>
      </c>
      <c r="B17" s="31">
        <v>1000000468</v>
      </c>
      <c r="C17" s="31">
        <v>50001002</v>
      </c>
      <c r="D17" s="31">
        <v>50001002</v>
      </c>
      <c r="E17" s="31" t="s">
        <v>422</v>
      </c>
      <c r="F17" s="31">
        <v>0</v>
      </c>
      <c r="G17" s="31" t="s">
        <v>188</v>
      </c>
      <c r="H17" s="31" t="s">
        <v>179</v>
      </c>
      <c r="I17" s="31" t="s">
        <v>179</v>
      </c>
      <c r="J17" s="31" t="s">
        <v>0</v>
      </c>
      <c r="K17" s="31">
        <v>1</v>
      </c>
      <c r="L17" s="67">
        <v>131020202030313</v>
      </c>
      <c r="M17" s="31" t="s">
        <v>330</v>
      </c>
      <c r="N17" s="33">
        <v>48300000</v>
      </c>
      <c r="O17" s="31">
        <v>0</v>
      </c>
      <c r="P17" s="33">
        <v>48300000</v>
      </c>
      <c r="Q17" s="31" t="s">
        <v>1238</v>
      </c>
      <c r="R17" s="31">
        <v>1</v>
      </c>
      <c r="S17" s="31" t="s">
        <v>1229</v>
      </c>
      <c r="T17" s="31" t="s">
        <v>1239</v>
      </c>
      <c r="U17" s="31" t="s">
        <v>507</v>
      </c>
      <c r="V17" s="31" t="s">
        <v>1189</v>
      </c>
      <c r="W17" s="65" t="s">
        <v>1185</v>
      </c>
      <c r="X17" s="31" t="s">
        <v>179</v>
      </c>
      <c r="Y17" s="31" t="s">
        <v>179</v>
      </c>
      <c r="Z17" s="34">
        <v>44200</v>
      </c>
      <c r="AA17" s="34">
        <v>44200</v>
      </c>
      <c r="AB17" s="34">
        <v>44214</v>
      </c>
      <c r="AC17" s="66">
        <v>84111603</v>
      </c>
      <c r="AD17" s="31" t="s">
        <v>1240</v>
      </c>
    </row>
    <row r="18" spans="1:30">
      <c r="A18" s="31">
        <v>1000000469</v>
      </c>
      <c r="B18" s="31">
        <v>1000000469</v>
      </c>
      <c r="C18" s="31">
        <v>50001002</v>
      </c>
      <c r="D18" s="31">
        <v>50001002</v>
      </c>
      <c r="E18" s="31" t="s">
        <v>422</v>
      </c>
      <c r="F18" s="31">
        <v>0</v>
      </c>
      <c r="G18" s="31" t="s">
        <v>188</v>
      </c>
      <c r="H18" s="31" t="s">
        <v>179</v>
      </c>
      <c r="I18" s="31" t="s">
        <v>179</v>
      </c>
      <c r="J18" s="31" t="s">
        <v>0</v>
      </c>
      <c r="K18" s="31">
        <v>1</v>
      </c>
      <c r="L18" s="67">
        <v>131020202030313</v>
      </c>
      <c r="M18" s="31" t="s">
        <v>330</v>
      </c>
      <c r="N18" s="33">
        <v>36800000</v>
      </c>
      <c r="O18" s="31">
        <v>0</v>
      </c>
      <c r="P18" s="33">
        <v>36800000</v>
      </c>
      <c r="Q18" s="31" t="s">
        <v>1241</v>
      </c>
      <c r="R18" s="31">
        <v>1</v>
      </c>
      <c r="S18" s="31" t="s">
        <v>1229</v>
      </c>
      <c r="T18" s="31" t="s">
        <v>1242</v>
      </c>
      <c r="U18" s="31" t="s">
        <v>507</v>
      </c>
      <c r="V18" s="31" t="s">
        <v>1189</v>
      </c>
      <c r="W18" s="65" t="s">
        <v>1185</v>
      </c>
      <c r="X18" s="31" t="s">
        <v>179</v>
      </c>
      <c r="Y18" s="31" t="s">
        <v>179</v>
      </c>
      <c r="Z18" s="34">
        <v>44200</v>
      </c>
      <c r="AA18" s="34">
        <v>44200</v>
      </c>
      <c r="AB18" s="34">
        <v>44214</v>
      </c>
      <c r="AC18" s="66">
        <v>84111603</v>
      </c>
      <c r="AD18" s="31" t="s">
        <v>1240</v>
      </c>
    </row>
    <row r="19" spans="1:30">
      <c r="A19" s="31">
        <v>1000000476</v>
      </c>
      <c r="B19" s="31">
        <v>1000000476</v>
      </c>
      <c r="C19" s="31">
        <v>50001066</v>
      </c>
      <c r="D19" s="31">
        <v>50001071</v>
      </c>
      <c r="E19" s="31" t="s">
        <v>422</v>
      </c>
      <c r="F19" s="31">
        <v>0</v>
      </c>
      <c r="G19" s="31" t="s">
        <v>188</v>
      </c>
      <c r="H19" s="31" t="s">
        <v>179</v>
      </c>
      <c r="I19" s="31" t="s">
        <v>179</v>
      </c>
      <c r="J19" s="31" t="s">
        <v>0</v>
      </c>
      <c r="K19" s="31">
        <v>1</v>
      </c>
      <c r="L19" s="67">
        <v>131020202030313</v>
      </c>
      <c r="M19" s="31" t="s">
        <v>330</v>
      </c>
      <c r="N19" s="33">
        <v>52333270</v>
      </c>
      <c r="O19" s="31">
        <v>0</v>
      </c>
      <c r="P19" s="68">
        <v>52333270</v>
      </c>
      <c r="Q19" s="31" t="s">
        <v>1243</v>
      </c>
      <c r="R19" s="31">
        <v>1</v>
      </c>
      <c r="S19" s="31" t="s">
        <v>292</v>
      </c>
      <c r="T19" s="31" t="s">
        <v>1244</v>
      </c>
      <c r="U19" s="31" t="s">
        <v>1245</v>
      </c>
      <c r="V19" s="31" t="s">
        <v>1189</v>
      </c>
      <c r="W19" s="65" t="s">
        <v>1185</v>
      </c>
      <c r="X19" s="31" t="s">
        <v>179</v>
      </c>
      <c r="Y19" s="31" t="s">
        <v>179</v>
      </c>
      <c r="Z19" s="34">
        <v>44200</v>
      </c>
      <c r="AA19" s="34">
        <v>44204</v>
      </c>
      <c r="AB19" s="34">
        <v>44228</v>
      </c>
      <c r="AC19" s="66">
        <v>80111620</v>
      </c>
      <c r="AD19" s="31" t="s">
        <v>1246</v>
      </c>
    </row>
    <row r="20" spans="1:30">
      <c r="A20" s="31">
        <v>1000000477</v>
      </c>
      <c r="B20" s="31">
        <v>1000000477</v>
      </c>
      <c r="C20" s="31">
        <v>50001066</v>
      </c>
      <c r="D20" s="31">
        <v>50001071</v>
      </c>
      <c r="E20" s="31" t="s">
        <v>422</v>
      </c>
      <c r="F20" s="31">
        <v>0</v>
      </c>
      <c r="G20" s="31" t="s">
        <v>188</v>
      </c>
      <c r="H20" s="31" t="s">
        <v>179</v>
      </c>
      <c r="I20" s="31" t="s">
        <v>179</v>
      </c>
      <c r="J20" s="31" t="s">
        <v>0</v>
      </c>
      <c r="K20" s="31">
        <v>1</v>
      </c>
      <c r="L20" s="67">
        <v>131020202030313</v>
      </c>
      <c r="M20" s="31" t="s">
        <v>330</v>
      </c>
      <c r="N20" s="33">
        <v>52333270</v>
      </c>
      <c r="O20" s="31">
        <v>0</v>
      </c>
      <c r="P20" s="68">
        <v>52333270</v>
      </c>
      <c r="Q20" s="31" t="s">
        <v>1247</v>
      </c>
      <c r="R20" s="31">
        <v>1</v>
      </c>
      <c r="S20" s="31" t="s">
        <v>292</v>
      </c>
      <c r="T20" s="31" t="s">
        <v>1248</v>
      </c>
      <c r="U20" s="31" t="s">
        <v>1249</v>
      </c>
      <c r="V20" s="31" t="s">
        <v>1189</v>
      </c>
      <c r="W20" s="65" t="s">
        <v>1185</v>
      </c>
      <c r="X20" s="31" t="s">
        <v>179</v>
      </c>
      <c r="Y20" s="31" t="s">
        <v>179</v>
      </c>
      <c r="Z20" s="34">
        <v>44200</v>
      </c>
      <c r="AA20" s="34">
        <v>44204</v>
      </c>
      <c r="AB20" s="34">
        <v>44228</v>
      </c>
      <c r="AC20" s="66">
        <v>81111800</v>
      </c>
      <c r="AD20" s="31" t="s">
        <v>1250</v>
      </c>
    </row>
    <row r="21" spans="1:30">
      <c r="A21" s="31">
        <v>1000000478</v>
      </c>
      <c r="B21" s="31">
        <v>1000000478</v>
      </c>
      <c r="C21" s="31">
        <v>50001066</v>
      </c>
      <c r="D21" s="31">
        <v>50001071</v>
      </c>
      <c r="E21" s="31" t="s">
        <v>422</v>
      </c>
      <c r="F21" s="31">
        <v>0</v>
      </c>
      <c r="G21" s="31" t="s">
        <v>188</v>
      </c>
      <c r="H21" s="31" t="s">
        <v>179</v>
      </c>
      <c r="I21" s="31" t="s">
        <v>179</v>
      </c>
      <c r="J21" s="31" t="s">
        <v>0</v>
      </c>
      <c r="K21" s="31">
        <v>1</v>
      </c>
      <c r="L21" s="67">
        <v>131020202030313</v>
      </c>
      <c r="M21" s="31" t="s">
        <v>330</v>
      </c>
      <c r="N21" s="33">
        <v>52333270</v>
      </c>
      <c r="O21" s="31">
        <v>0</v>
      </c>
      <c r="P21" s="68">
        <v>52333270</v>
      </c>
      <c r="Q21" s="31" t="s">
        <v>1251</v>
      </c>
      <c r="R21" s="31">
        <v>1</v>
      </c>
      <c r="S21" s="31" t="s">
        <v>292</v>
      </c>
      <c r="T21" s="31" t="s">
        <v>1244</v>
      </c>
      <c r="U21" s="31" t="s">
        <v>1252</v>
      </c>
      <c r="V21" s="31" t="s">
        <v>1189</v>
      </c>
      <c r="W21" s="65" t="s">
        <v>1185</v>
      </c>
      <c r="X21" s="31" t="s">
        <v>179</v>
      </c>
      <c r="Y21" s="31" t="s">
        <v>179</v>
      </c>
      <c r="Z21" s="34">
        <v>44200</v>
      </c>
      <c r="AA21" s="34">
        <v>44204</v>
      </c>
      <c r="AB21" s="34">
        <v>44228</v>
      </c>
      <c r="AC21" s="66">
        <v>80111620</v>
      </c>
      <c r="AD21" s="31" t="s">
        <v>1253</v>
      </c>
    </row>
    <row r="22" spans="1:30">
      <c r="A22" s="31">
        <v>1000000479</v>
      </c>
      <c r="B22" s="31">
        <v>1000000479</v>
      </c>
      <c r="C22" s="31">
        <v>50001035</v>
      </c>
      <c r="D22" s="31">
        <v>50001035</v>
      </c>
      <c r="E22" s="31" t="s">
        <v>422</v>
      </c>
      <c r="F22" s="31">
        <v>0</v>
      </c>
      <c r="G22" s="31" t="s">
        <v>188</v>
      </c>
      <c r="H22" s="31" t="s">
        <v>179</v>
      </c>
      <c r="I22" s="31" t="s">
        <v>179</v>
      </c>
      <c r="J22" s="31" t="s">
        <v>0</v>
      </c>
      <c r="K22" s="31">
        <v>1</v>
      </c>
      <c r="L22" s="67">
        <v>131020202030313</v>
      </c>
      <c r="M22" s="31" t="s">
        <v>330</v>
      </c>
      <c r="N22" s="33">
        <v>35548107</v>
      </c>
      <c r="O22" s="31">
        <v>0</v>
      </c>
      <c r="P22" s="68">
        <v>35548107</v>
      </c>
      <c r="Q22" s="31" t="s">
        <v>1208</v>
      </c>
      <c r="R22" s="31">
        <v>1</v>
      </c>
      <c r="S22" s="31" t="s">
        <v>243</v>
      </c>
      <c r="T22" s="63" t="s">
        <v>912</v>
      </c>
      <c r="U22" s="63" t="s">
        <v>1209</v>
      </c>
      <c r="V22" s="31" t="s">
        <v>1189</v>
      </c>
      <c r="W22" s="65" t="s">
        <v>1185</v>
      </c>
      <c r="X22" s="31" t="s">
        <v>179</v>
      </c>
      <c r="Y22" s="31" t="s">
        <v>179</v>
      </c>
      <c r="Z22" s="34">
        <v>44200</v>
      </c>
      <c r="AA22" s="34">
        <v>44200</v>
      </c>
      <c r="AB22" s="36">
        <v>44211</v>
      </c>
      <c r="AC22" s="66">
        <v>80161504</v>
      </c>
      <c r="AD22" s="31" t="s">
        <v>1254</v>
      </c>
    </row>
    <row r="23" spans="1:30">
      <c r="A23" s="31">
        <v>1000000480</v>
      </c>
      <c r="B23" s="31">
        <v>1000000480</v>
      </c>
      <c r="C23" s="31">
        <v>50001035</v>
      </c>
      <c r="D23" s="31">
        <v>50001040</v>
      </c>
      <c r="E23" s="31" t="s">
        <v>422</v>
      </c>
      <c r="F23" s="31">
        <v>0</v>
      </c>
      <c r="G23" s="31" t="s">
        <v>188</v>
      </c>
      <c r="H23" s="31" t="s">
        <v>179</v>
      </c>
      <c r="I23" s="31" t="s">
        <v>179</v>
      </c>
      <c r="J23" s="31" t="s">
        <v>0</v>
      </c>
      <c r="K23" s="31">
        <v>1</v>
      </c>
      <c r="L23" s="67">
        <v>131020202030313</v>
      </c>
      <c r="M23" s="31" t="s">
        <v>330</v>
      </c>
      <c r="N23" s="33">
        <v>35548107</v>
      </c>
      <c r="O23" s="31">
        <v>0</v>
      </c>
      <c r="P23" s="68">
        <v>35548107</v>
      </c>
      <c r="Q23" s="31" t="s">
        <v>1208</v>
      </c>
      <c r="R23" s="31">
        <v>1</v>
      </c>
      <c r="S23" s="31" t="s">
        <v>243</v>
      </c>
      <c r="T23" s="63" t="s">
        <v>912</v>
      </c>
      <c r="U23" s="63" t="s">
        <v>1209</v>
      </c>
      <c r="V23" s="31" t="s">
        <v>1189</v>
      </c>
      <c r="W23" s="65" t="s">
        <v>1185</v>
      </c>
      <c r="X23" s="31" t="s">
        <v>179</v>
      </c>
      <c r="Y23" s="31" t="s">
        <v>179</v>
      </c>
      <c r="Z23" s="34">
        <v>44200</v>
      </c>
      <c r="AA23" s="34">
        <v>44200</v>
      </c>
      <c r="AB23" s="36">
        <v>44228</v>
      </c>
      <c r="AC23" s="66">
        <v>80161504</v>
      </c>
      <c r="AD23" s="31" t="s">
        <v>1254</v>
      </c>
    </row>
    <row r="24" spans="1:30">
      <c r="A24" s="31">
        <v>1000000481</v>
      </c>
      <c r="B24" s="31">
        <v>1000000481</v>
      </c>
      <c r="C24" s="31">
        <v>50001035</v>
      </c>
      <c r="D24" s="31">
        <v>50001041</v>
      </c>
      <c r="E24" s="31" t="s">
        <v>422</v>
      </c>
      <c r="F24" s="31">
        <v>0</v>
      </c>
      <c r="G24" s="31" t="s">
        <v>188</v>
      </c>
      <c r="H24" s="31" t="s">
        <v>179</v>
      </c>
      <c r="I24" s="31" t="s">
        <v>179</v>
      </c>
      <c r="J24" s="31" t="s">
        <v>0</v>
      </c>
      <c r="K24" s="31">
        <v>1</v>
      </c>
      <c r="L24" s="67">
        <v>131020202030313</v>
      </c>
      <c r="M24" s="31" t="s">
        <v>330</v>
      </c>
      <c r="N24" s="33">
        <v>35548107</v>
      </c>
      <c r="O24" s="31">
        <v>0</v>
      </c>
      <c r="P24" s="68">
        <v>35548107</v>
      </c>
      <c r="Q24" s="31" t="s">
        <v>1208</v>
      </c>
      <c r="R24" s="31">
        <v>1</v>
      </c>
      <c r="S24" s="31" t="s">
        <v>243</v>
      </c>
      <c r="T24" s="63" t="s">
        <v>912</v>
      </c>
      <c r="U24" s="63" t="s">
        <v>1209</v>
      </c>
      <c r="V24" s="31" t="s">
        <v>1189</v>
      </c>
      <c r="W24" s="65" t="s">
        <v>1185</v>
      </c>
      <c r="X24" s="31" t="s">
        <v>179</v>
      </c>
      <c r="Y24" s="31" t="s">
        <v>179</v>
      </c>
      <c r="Z24" s="34">
        <v>44200</v>
      </c>
      <c r="AA24" s="34">
        <v>44200</v>
      </c>
      <c r="AB24" s="36">
        <v>44211</v>
      </c>
      <c r="AC24" s="66">
        <v>80161504</v>
      </c>
      <c r="AD24" s="31" t="s">
        <v>1254</v>
      </c>
    </row>
    <row r="25" spans="1:30">
      <c r="A25" s="31">
        <v>1000000491</v>
      </c>
      <c r="B25" s="31">
        <v>1000000491</v>
      </c>
      <c r="C25" s="31">
        <v>50001035</v>
      </c>
      <c r="D25" s="31">
        <v>50001039</v>
      </c>
      <c r="E25" s="31" t="s">
        <v>422</v>
      </c>
      <c r="F25" s="31">
        <v>0</v>
      </c>
      <c r="G25" s="31" t="s">
        <v>188</v>
      </c>
      <c r="H25" s="31" t="s">
        <v>179</v>
      </c>
      <c r="I25" s="31" t="s">
        <v>179</v>
      </c>
      <c r="J25" s="31" t="s">
        <v>0</v>
      </c>
      <c r="K25" s="31">
        <v>1</v>
      </c>
      <c r="L25" s="67">
        <v>131020202030313</v>
      </c>
      <c r="M25" s="31" t="s">
        <v>330</v>
      </c>
      <c r="N25" s="33">
        <v>35548107</v>
      </c>
      <c r="O25" s="31">
        <v>0</v>
      </c>
      <c r="P25" s="68">
        <v>35548107</v>
      </c>
      <c r="Q25" s="31" t="s">
        <v>1208</v>
      </c>
      <c r="R25" s="31">
        <v>1</v>
      </c>
      <c r="S25" s="31" t="s">
        <v>243</v>
      </c>
      <c r="T25" s="63" t="s">
        <v>912</v>
      </c>
      <c r="U25" s="63" t="s">
        <v>1209</v>
      </c>
      <c r="V25" s="31" t="s">
        <v>1189</v>
      </c>
      <c r="W25" s="65" t="s">
        <v>1185</v>
      </c>
      <c r="X25" s="31" t="s">
        <v>179</v>
      </c>
      <c r="Y25" s="31" t="s">
        <v>179</v>
      </c>
      <c r="Z25" s="34">
        <v>44200</v>
      </c>
      <c r="AA25" s="34">
        <v>44200</v>
      </c>
      <c r="AB25" s="36">
        <v>44211</v>
      </c>
      <c r="AC25" s="66">
        <v>80161504</v>
      </c>
      <c r="AD25" s="31" t="s">
        <v>1254</v>
      </c>
    </row>
    <row r="26" spans="1:30">
      <c r="A26" s="31">
        <v>1000000492</v>
      </c>
      <c r="B26" s="31">
        <v>1000000492</v>
      </c>
      <c r="C26" s="31">
        <v>50001035</v>
      </c>
      <c r="D26" s="31">
        <v>50001039</v>
      </c>
      <c r="E26" s="31" t="s">
        <v>422</v>
      </c>
      <c r="F26" s="31">
        <v>0</v>
      </c>
      <c r="G26" s="31" t="s">
        <v>188</v>
      </c>
      <c r="H26" s="31" t="s">
        <v>179</v>
      </c>
      <c r="I26" s="31" t="s">
        <v>179</v>
      </c>
      <c r="J26" s="31" t="s">
        <v>0</v>
      </c>
      <c r="K26" s="31">
        <v>1</v>
      </c>
      <c r="L26" s="67">
        <v>131020202030313</v>
      </c>
      <c r="M26" s="31" t="s">
        <v>330</v>
      </c>
      <c r="N26" s="33">
        <v>35548107</v>
      </c>
      <c r="O26" s="31">
        <v>0</v>
      </c>
      <c r="P26" s="68">
        <v>35548107</v>
      </c>
      <c r="Q26" s="31" t="s">
        <v>1208</v>
      </c>
      <c r="R26" s="31">
        <v>1</v>
      </c>
      <c r="S26" s="31" t="s">
        <v>243</v>
      </c>
      <c r="T26" s="63" t="s">
        <v>912</v>
      </c>
      <c r="U26" s="63" t="s">
        <v>1209</v>
      </c>
      <c r="V26" s="31" t="s">
        <v>1189</v>
      </c>
      <c r="W26" s="65" t="s">
        <v>1185</v>
      </c>
      <c r="X26" s="31" t="s">
        <v>179</v>
      </c>
      <c r="Y26" s="31" t="s">
        <v>179</v>
      </c>
      <c r="Z26" s="34">
        <v>44200</v>
      </c>
      <c r="AA26" s="34">
        <v>44200</v>
      </c>
      <c r="AB26" s="36">
        <v>44211</v>
      </c>
      <c r="AC26" s="66">
        <v>80161504</v>
      </c>
      <c r="AD26" s="31" t="s">
        <v>1254</v>
      </c>
    </row>
    <row r="27" spans="1:30">
      <c r="A27" s="31">
        <v>1000000493</v>
      </c>
      <c r="B27" s="31">
        <v>1000000493</v>
      </c>
      <c r="C27" s="31">
        <v>50001035</v>
      </c>
      <c r="D27" s="31">
        <v>50001039</v>
      </c>
      <c r="E27" s="31" t="s">
        <v>422</v>
      </c>
      <c r="F27" s="31">
        <v>0</v>
      </c>
      <c r="G27" s="31" t="s">
        <v>188</v>
      </c>
      <c r="H27" s="31" t="s">
        <v>179</v>
      </c>
      <c r="I27" s="31" t="s">
        <v>179</v>
      </c>
      <c r="J27" s="31" t="s">
        <v>0</v>
      </c>
      <c r="K27" s="31">
        <v>1</v>
      </c>
      <c r="L27" s="67">
        <v>131020202030313</v>
      </c>
      <c r="M27" s="31" t="s">
        <v>330</v>
      </c>
      <c r="N27" s="33">
        <v>35548107</v>
      </c>
      <c r="O27" s="31">
        <v>0</v>
      </c>
      <c r="P27" s="68">
        <v>35548107</v>
      </c>
      <c r="Q27" s="31" t="s">
        <v>1208</v>
      </c>
      <c r="R27" s="31">
        <v>1</v>
      </c>
      <c r="S27" s="31" t="s">
        <v>243</v>
      </c>
      <c r="T27" s="63" t="s">
        <v>912</v>
      </c>
      <c r="U27" s="63" t="s">
        <v>1209</v>
      </c>
      <c r="V27" s="31" t="s">
        <v>1189</v>
      </c>
      <c r="W27" s="65" t="s">
        <v>1185</v>
      </c>
      <c r="X27" s="31" t="s">
        <v>179</v>
      </c>
      <c r="Y27" s="31" t="s">
        <v>179</v>
      </c>
      <c r="Z27" s="34">
        <v>44200</v>
      </c>
      <c r="AA27" s="34">
        <v>44200</v>
      </c>
      <c r="AB27" s="36">
        <v>44211</v>
      </c>
      <c r="AC27" s="66">
        <v>80161504</v>
      </c>
      <c r="AD27" s="31" t="s">
        <v>1254</v>
      </c>
    </row>
    <row r="28" spans="1:30">
      <c r="A28" s="31">
        <v>1000000494</v>
      </c>
      <c r="B28" s="31">
        <v>1000000494</v>
      </c>
      <c r="C28" s="31">
        <v>50001013</v>
      </c>
      <c r="D28" s="31">
        <v>50001014</v>
      </c>
      <c r="E28" s="31" t="s">
        <v>422</v>
      </c>
      <c r="F28" s="31">
        <v>0</v>
      </c>
      <c r="G28" s="31" t="s">
        <v>188</v>
      </c>
      <c r="H28" s="31" t="s">
        <v>179</v>
      </c>
      <c r="I28" s="31" t="s">
        <v>179</v>
      </c>
      <c r="J28" s="31" t="s">
        <v>0</v>
      </c>
      <c r="K28" s="31">
        <v>1</v>
      </c>
      <c r="L28" s="67">
        <v>131020202030313</v>
      </c>
      <c r="M28" s="31" t="s">
        <v>330</v>
      </c>
      <c r="N28" s="33">
        <v>77080000</v>
      </c>
      <c r="O28" s="31">
        <v>0</v>
      </c>
      <c r="P28" s="68">
        <v>77080000</v>
      </c>
      <c r="Q28" s="31" t="s">
        <v>1255</v>
      </c>
      <c r="R28" s="31">
        <v>1</v>
      </c>
      <c r="S28" s="31" t="s">
        <v>813</v>
      </c>
      <c r="T28" s="31" t="s">
        <v>1101</v>
      </c>
      <c r="U28" s="31" t="s">
        <v>1100</v>
      </c>
      <c r="V28" s="31" t="s">
        <v>1189</v>
      </c>
      <c r="W28" s="65" t="s">
        <v>1185</v>
      </c>
      <c r="X28" s="31" t="s">
        <v>179</v>
      </c>
      <c r="Y28" s="31" t="s">
        <v>179</v>
      </c>
      <c r="Z28" s="34">
        <v>44200</v>
      </c>
      <c r="AA28" s="34">
        <v>44202</v>
      </c>
      <c r="AB28" s="34">
        <v>44208</v>
      </c>
      <c r="AC28" s="66">
        <v>80111600</v>
      </c>
      <c r="AD28" s="71" t="s">
        <v>1256</v>
      </c>
    </row>
    <row r="29" spans="1:30">
      <c r="A29" s="31">
        <v>1000000495</v>
      </c>
      <c r="B29" s="31">
        <v>1000000495</v>
      </c>
      <c r="C29" s="31">
        <v>50001035</v>
      </c>
      <c r="D29" s="31">
        <v>50001043</v>
      </c>
      <c r="E29" s="31" t="s">
        <v>422</v>
      </c>
      <c r="F29" s="31">
        <v>0</v>
      </c>
      <c r="G29" s="31" t="s">
        <v>188</v>
      </c>
      <c r="H29" s="31" t="s">
        <v>179</v>
      </c>
      <c r="I29" s="31" t="s">
        <v>179</v>
      </c>
      <c r="J29" s="31" t="s">
        <v>0</v>
      </c>
      <c r="K29" s="31">
        <v>1</v>
      </c>
      <c r="L29" s="67">
        <v>131020202030313</v>
      </c>
      <c r="M29" s="31" t="s">
        <v>330</v>
      </c>
      <c r="N29" s="33">
        <v>35548107</v>
      </c>
      <c r="O29" s="31">
        <v>0</v>
      </c>
      <c r="P29" s="68">
        <v>35548107</v>
      </c>
      <c r="Q29" s="31" t="s">
        <v>1208</v>
      </c>
      <c r="R29" s="31">
        <v>1</v>
      </c>
      <c r="S29" s="31" t="s">
        <v>243</v>
      </c>
      <c r="T29" s="63" t="s">
        <v>912</v>
      </c>
      <c r="U29" s="63" t="s">
        <v>1209</v>
      </c>
      <c r="V29" s="31" t="s">
        <v>1189</v>
      </c>
      <c r="W29" s="65" t="s">
        <v>1185</v>
      </c>
      <c r="X29" s="31" t="s">
        <v>179</v>
      </c>
      <c r="Y29" s="31" t="s">
        <v>179</v>
      </c>
      <c r="Z29" s="34">
        <v>44200</v>
      </c>
      <c r="AA29" s="34">
        <v>44200</v>
      </c>
      <c r="AB29" s="36">
        <v>44211</v>
      </c>
      <c r="AC29" s="66">
        <v>80161504</v>
      </c>
      <c r="AD29" s="31" t="s">
        <v>1254</v>
      </c>
    </row>
    <row r="30" spans="1:30">
      <c r="A30" s="31">
        <v>1000000496</v>
      </c>
      <c r="B30" s="31">
        <v>1000000496</v>
      </c>
      <c r="C30" s="31">
        <v>50001035</v>
      </c>
      <c r="D30" s="31">
        <v>50001037</v>
      </c>
      <c r="E30" s="31" t="s">
        <v>422</v>
      </c>
      <c r="F30" s="31">
        <v>0</v>
      </c>
      <c r="G30" s="31" t="s">
        <v>188</v>
      </c>
      <c r="H30" s="31" t="s">
        <v>179</v>
      </c>
      <c r="I30" s="31" t="s">
        <v>179</v>
      </c>
      <c r="J30" s="31" t="s">
        <v>0</v>
      </c>
      <c r="K30" s="31">
        <v>1</v>
      </c>
      <c r="L30" s="67">
        <v>131020202030313</v>
      </c>
      <c r="M30" s="31" t="s">
        <v>330</v>
      </c>
      <c r="N30" s="33">
        <v>35548107</v>
      </c>
      <c r="O30" s="31">
        <v>0</v>
      </c>
      <c r="P30" s="68">
        <v>35548107</v>
      </c>
      <c r="Q30" s="31" t="s">
        <v>1208</v>
      </c>
      <c r="R30" s="31">
        <v>1</v>
      </c>
      <c r="S30" s="31" t="s">
        <v>243</v>
      </c>
      <c r="T30" s="63" t="s">
        <v>912</v>
      </c>
      <c r="U30" s="63" t="s">
        <v>1209</v>
      </c>
      <c r="V30" s="31" t="s">
        <v>1189</v>
      </c>
      <c r="W30" s="65" t="s">
        <v>1185</v>
      </c>
      <c r="X30" s="31" t="s">
        <v>179</v>
      </c>
      <c r="Y30" s="31" t="s">
        <v>179</v>
      </c>
      <c r="Z30" s="34">
        <v>44200</v>
      </c>
      <c r="AA30" s="34">
        <v>44200</v>
      </c>
      <c r="AB30" s="36">
        <v>44211</v>
      </c>
      <c r="AC30" s="66">
        <v>80161504</v>
      </c>
      <c r="AD30" s="31" t="s">
        <v>1254</v>
      </c>
    </row>
    <row r="31" spans="1:30">
      <c r="A31" s="31">
        <v>1000000497</v>
      </c>
      <c r="B31" s="31">
        <v>1000000497</v>
      </c>
      <c r="C31" s="31">
        <v>50001013</v>
      </c>
      <c r="D31" s="31">
        <v>50001014</v>
      </c>
      <c r="E31" s="31" t="s">
        <v>422</v>
      </c>
      <c r="F31" s="31">
        <v>0</v>
      </c>
      <c r="G31" s="31" t="s">
        <v>188</v>
      </c>
      <c r="H31" s="31" t="s">
        <v>179</v>
      </c>
      <c r="I31" s="31" t="s">
        <v>179</v>
      </c>
      <c r="J31" s="31" t="s">
        <v>0</v>
      </c>
      <c r="K31" s="31">
        <v>1</v>
      </c>
      <c r="L31" s="67">
        <v>131020202030313</v>
      </c>
      <c r="M31" s="31" t="s">
        <v>330</v>
      </c>
      <c r="N31" s="33">
        <v>85330000</v>
      </c>
      <c r="O31" s="31">
        <v>0</v>
      </c>
      <c r="P31" s="68">
        <v>85330000</v>
      </c>
      <c r="Q31" s="31" t="s">
        <v>1255</v>
      </c>
      <c r="R31" s="31">
        <v>1</v>
      </c>
      <c r="S31" s="31" t="s">
        <v>813</v>
      </c>
      <c r="T31" s="31" t="s">
        <v>1087</v>
      </c>
      <c r="U31" s="31" t="s">
        <v>1086</v>
      </c>
      <c r="V31" s="31" t="s">
        <v>1189</v>
      </c>
      <c r="W31" s="65" t="s">
        <v>1185</v>
      </c>
      <c r="X31" s="31" t="s">
        <v>179</v>
      </c>
      <c r="Y31" s="31" t="s">
        <v>179</v>
      </c>
      <c r="Z31" s="34">
        <v>44200</v>
      </c>
      <c r="AA31" s="34">
        <v>44202</v>
      </c>
      <c r="AB31" s="34">
        <v>44208</v>
      </c>
      <c r="AC31" s="66">
        <v>84111801</v>
      </c>
      <c r="AD31" s="71" t="s">
        <v>1256</v>
      </c>
    </row>
    <row r="32" spans="1:30">
      <c r="A32" s="31">
        <v>1000000498</v>
      </c>
      <c r="B32" s="31">
        <v>1000000498</v>
      </c>
      <c r="C32" s="31">
        <v>50001013</v>
      </c>
      <c r="D32" s="31">
        <v>50001014</v>
      </c>
      <c r="E32" s="31" t="s">
        <v>422</v>
      </c>
      <c r="F32" s="31">
        <v>0</v>
      </c>
      <c r="G32" s="31" t="s">
        <v>188</v>
      </c>
      <c r="H32" s="31" t="s">
        <v>179</v>
      </c>
      <c r="I32" s="31" t="s">
        <v>179</v>
      </c>
      <c r="J32" s="31" t="s">
        <v>0</v>
      </c>
      <c r="K32" s="31">
        <v>1</v>
      </c>
      <c r="L32" s="67">
        <v>131020202030313</v>
      </c>
      <c r="M32" s="31" t="s">
        <v>330</v>
      </c>
      <c r="N32" s="33">
        <v>94816000</v>
      </c>
      <c r="O32" s="31">
        <v>0</v>
      </c>
      <c r="P32" s="68">
        <v>94816000</v>
      </c>
      <c r="Q32" s="31" t="s">
        <v>1255</v>
      </c>
      <c r="R32" s="31">
        <v>1</v>
      </c>
      <c r="S32" s="31" t="s">
        <v>813</v>
      </c>
      <c r="T32" s="31" t="s">
        <v>1104</v>
      </c>
      <c r="U32" s="31" t="s">
        <v>1103</v>
      </c>
      <c r="V32" s="31" t="s">
        <v>1189</v>
      </c>
      <c r="W32" s="65" t="s">
        <v>1185</v>
      </c>
      <c r="X32" s="31" t="s">
        <v>179</v>
      </c>
      <c r="Y32" s="31" t="s">
        <v>179</v>
      </c>
      <c r="Z32" s="34">
        <v>44200</v>
      </c>
      <c r="AA32" s="34">
        <v>44202</v>
      </c>
      <c r="AB32" s="34">
        <v>44208</v>
      </c>
      <c r="AC32" s="66">
        <v>80111600</v>
      </c>
      <c r="AD32" s="71" t="s">
        <v>1256</v>
      </c>
    </row>
    <row r="33" spans="1:30">
      <c r="A33" s="31">
        <v>1000000499</v>
      </c>
      <c r="B33" s="31">
        <v>1000000499</v>
      </c>
      <c r="C33" s="31">
        <v>50001013</v>
      </c>
      <c r="D33" s="31">
        <v>50001014</v>
      </c>
      <c r="E33" s="31" t="s">
        <v>422</v>
      </c>
      <c r="F33" s="31">
        <v>0</v>
      </c>
      <c r="G33" s="31" t="s">
        <v>188</v>
      </c>
      <c r="H33" s="31" t="s">
        <v>179</v>
      </c>
      <c r="I33" s="31" t="s">
        <v>179</v>
      </c>
      <c r="J33" s="31" t="s">
        <v>0</v>
      </c>
      <c r="K33" s="31">
        <v>1</v>
      </c>
      <c r="L33" s="67">
        <v>131020202030313</v>
      </c>
      <c r="M33" s="31" t="s">
        <v>330</v>
      </c>
      <c r="N33" s="33">
        <v>94816000</v>
      </c>
      <c r="O33" s="31">
        <v>0</v>
      </c>
      <c r="P33" s="68">
        <v>94816000</v>
      </c>
      <c r="Q33" s="31" t="s">
        <v>1255</v>
      </c>
      <c r="R33" s="31">
        <v>1</v>
      </c>
      <c r="S33" s="31" t="s">
        <v>813</v>
      </c>
      <c r="T33" s="31" t="s">
        <v>1082</v>
      </c>
      <c r="U33" s="31" t="s">
        <v>1099</v>
      </c>
      <c r="V33" s="31" t="s">
        <v>1189</v>
      </c>
      <c r="W33" s="65" t="s">
        <v>1185</v>
      </c>
      <c r="X33" s="31" t="s">
        <v>179</v>
      </c>
      <c r="Y33" s="31" t="s">
        <v>179</v>
      </c>
      <c r="Z33" s="34">
        <v>44200</v>
      </c>
      <c r="AA33" s="34">
        <v>44202</v>
      </c>
      <c r="AB33" s="34">
        <v>44208</v>
      </c>
      <c r="AC33" s="66">
        <v>80111600</v>
      </c>
      <c r="AD33" s="71" t="s">
        <v>1256</v>
      </c>
    </row>
    <row r="34" spans="1:30">
      <c r="A34" s="31">
        <v>1000000500</v>
      </c>
      <c r="B34" s="31">
        <v>1000000500</v>
      </c>
      <c r="C34" s="31">
        <v>50001013</v>
      </c>
      <c r="D34" s="31">
        <v>50001014</v>
      </c>
      <c r="E34" s="31" t="s">
        <v>422</v>
      </c>
      <c r="F34" s="31">
        <v>0</v>
      </c>
      <c r="G34" s="31" t="s">
        <v>188</v>
      </c>
      <c r="H34" s="31" t="s">
        <v>179</v>
      </c>
      <c r="I34" s="31" t="s">
        <v>179</v>
      </c>
      <c r="J34" s="31" t="s">
        <v>0</v>
      </c>
      <c r="K34" s="31">
        <v>1</v>
      </c>
      <c r="L34" s="67">
        <v>131020202030313</v>
      </c>
      <c r="M34" s="31" t="s">
        <v>330</v>
      </c>
      <c r="N34" s="33">
        <v>94816000</v>
      </c>
      <c r="O34" s="31">
        <v>0</v>
      </c>
      <c r="P34" s="68">
        <v>94816000</v>
      </c>
      <c r="Q34" s="31" t="s">
        <v>1255</v>
      </c>
      <c r="R34" s="31">
        <v>1</v>
      </c>
      <c r="S34" s="31" t="s">
        <v>813</v>
      </c>
      <c r="T34" s="31" t="s">
        <v>1082</v>
      </c>
      <c r="U34" s="31" t="s">
        <v>1081</v>
      </c>
      <c r="V34" s="31" t="s">
        <v>1189</v>
      </c>
      <c r="W34" s="65" t="s">
        <v>1185</v>
      </c>
      <c r="X34" s="31" t="s">
        <v>179</v>
      </c>
      <c r="Y34" s="31" t="s">
        <v>179</v>
      </c>
      <c r="Z34" s="34">
        <v>44200</v>
      </c>
      <c r="AA34" s="34">
        <v>44202</v>
      </c>
      <c r="AB34" s="34">
        <v>44208</v>
      </c>
      <c r="AC34" s="66">
        <v>80111600</v>
      </c>
      <c r="AD34" s="71" t="s">
        <v>1256</v>
      </c>
    </row>
    <row r="35" spans="1:30">
      <c r="A35" s="31">
        <v>1000000501</v>
      </c>
      <c r="B35" s="31">
        <v>1000000501</v>
      </c>
      <c r="C35" s="31">
        <v>50001013</v>
      </c>
      <c r="D35" s="31">
        <v>50001016</v>
      </c>
      <c r="E35" s="31" t="s">
        <v>422</v>
      </c>
      <c r="F35" s="31">
        <v>0</v>
      </c>
      <c r="G35" s="31" t="s">
        <v>188</v>
      </c>
      <c r="H35" s="31" t="s">
        <v>179</v>
      </c>
      <c r="I35" s="31" t="s">
        <v>179</v>
      </c>
      <c r="J35" s="31" t="s">
        <v>0</v>
      </c>
      <c r="K35" s="31">
        <v>1</v>
      </c>
      <c r="L35" s="67">
        <v>131020202030313</v>
      </c>
      <c r="M35" s="31" t="s">
        <v>330</v>
      </c>
      <c r="N35" s="33">
        <v>51710000</v>
      </c>
      <c r="O35" s="31">
        <v>0</v>
      </c>
      <c r="P35" s="68">
        <v>51710000</v>
      </c>
      <c r="Q35" s="31" t="s">
        <v>1257</v>
      </c>
      <c r="R35" s="31">
        <v>1</v>
      </c>
      <c r="S35" s="31" t="s">
        <v>913</v>
      </c>
      <c r="T35" s="31" t="s">
        <v>1110</v>
      </c>
      <c r="U35" s="31" t="s">
        <v>1109</v>
      </c>
      <c r="V35" s="31" t="s">
        <v>1189</v>
      </c>
      <c r="W35" s="65" t="s">
        <v>1185</v>
      </c>
      <c r="X35" s="31" t="s">
        <v>179</v>
      </c>
      <c r="Y35" s="31" t="s">
        <v>179</v>
      </c>
      <c r="Z35" s="34">
        <v>44200</v>
      </c>
      <c r="AA35" s="34">
        <v>44202</v>
      </c>
      <c r="AB35" s="34">
        <v>44208</v>
      </c>
      <c r="AC35" s="66">
        <v>80111600</v>
      </c>
      <c r="AD35" s="71" t="s">
        <v>1258</v>
      </c>
    </row>
    <row r="36" spans="1:30">
      <c r="A36" s="31">
        <v>1000000502</v>
      </c>
      <c r="B36" s="31">
        <v>1000000502</v>
      </c>
      <c r="C36" s="31">
        <v>50001013</v>
      </c>
      <c r="D36" s="31">
        <v>50001016</v>
      </c>
      <c r="E36" s="31" t="s">
        <v>422</v>
      </c>
      <c r="F36" s="31">
        <v>0</v>
      </c>
      <c r="G36" s="31" t="s">
        <v>188</v>
      </c>
      <c r="H36" s="31" t="s">
        <v>179</v>
      </c>
      <c r="I36" s="31" t="s">
        <v>179</v>
      </c>
      <c r="J36" s="31" t="s">
        <v>0</v>
      </c>
      <c r="K36" s="31">
        <v>1</v>
      </c>
      <c r="L36" s="67">
        <v>131020202030313</v>
      </c>
      <c r="M36" s="31" t="s">
        <v>330</v>
      </c>
      <c r="N36" s="33">
        <v>39818000</v>
      </c>
      <c r="O36" s="31">
        <v>0</v>
      </c>
      <c r="P36" s="68">
        <v>39818000</v>
      </c>
      <c r="Q36" s="31" t="s">
        <v>1259</v>
      </c>
      <c r="R36" s="31">
        <v>1</v>
      </c>
      <c r="S36" s="31" t="s">
        <v>913</v>
      </c>
      <c r="T36" s="31" t="s">
        <v>1128</v>
      </c>
      <c r="U36" s="31" t="s">
        <v>1127</v>
      </c>
      <c r="V36" s="31" t="s">
        <v>1189</v>
      </c>
      <c r="W36" s="65" t="s">
        <v>1185</v>
      </c>
      <c r="X36" s="31" t="s">
        <v>179</v>
      </c>
      <c r="Y36" s="31" t="s">
        <v>179</v>
      </c>
      <c r="Z36" s="34">
        <v>44200</v>
      </c>
      <c r="AA36" s="34">
        <v>44202</v>
      </c>
      <c r="AB36" s="34">
        <v>44208</v>
      </c>
      <c r="AC36" s="66">
        <v>80111600</v>
      </c>
      <c r="AD36" s="71" t="s">
        <v>1260</v>
      </c>
    </row>
    <row r="37" spans="1:30">
      <c r="A37" s="31">
        <v>1000000503</v>
      </c>
      <c r="B37" s="31">
        <v>1000000503</v>
      </c>
      <c r="C37" s="31">
        <v>50001059</v>
      </c>
      <c r="D37" s="31">
        <v>50001000</v>
      </c>
      <c r="E37" s="31" t="s">
        <v>422</v>
      </c>
      <c r="F37" s="31">
        <v>0</v>
      </c>
      <c r="G37" s="31" t="s">
        <v>188</v>
      </c>
      <c r="H37" s="31" t="s">
        <v>179</v>
      </c>
      <c r="I37" s="31" t="s">
        <v>179</v>
      </c>
      <c r="J37" s="31" t="s">
        <v>0</v>
      </c>
      <c r="K37" s="31">
        <v>1</v>
      </c>
      <c r="L37" s="67">
        <v>131020202030313</v>
      </c>
      <c r="M37" s="31" t="s">
        <v>330</v>
      </c>
      <c r="N37" s="33">
        <v>211433250</v>
      </c>
      <c r="O37" s="31">
        <v>0</v>
      </c>
      <c r="P37" s="68">
        <v>211433250</v>
      </c>
      <c r="Q37" s="31" t="s">
        <v>1261</v>
      </c>
      <c r="R37" s="31">
        <v>1</v>
      </c>
      <c r="S37" s="31" t="s">
        <v>1229</v>
      </c>
      <c r="T37" s="31" t="s">
        <v>1262</v>
      </c>
      <c r="U37" s="31" t="s">
        <v>1263</v>
      </c>
      <c r="V37" s="31" t="s">
        <v>1189</v>
      </c>
      <c r="W37" s="65" t="s">
        <v>1185</v>
      </c>
      <c r="X37" s="31" t="s">
        <v>179</v>
      </c>
      <c r="Y37" s="31" t="s">
        <v>179</v>
      </c>
      <c r="Z37" s="35">
        <v>44200</v>
      </c>
      <c r="AA37" s="35">
        <v>44202</v>
      </c>
      <c r="AB37" s="35">
        <v>44211</v>
      </c>
      <c r="AC37" s="66">
        <v>80101504</v>
      </c>
      <c r="AD37" s="31" t="s">
        <v>1264</v>
      </c>
    </row>
    <row r="38" spans="1:30">
      <c r="A38" s="31">
        <v>1000000504</v>
      </c>
      <c r="B38" s="31">
        <v>1000000504</v>
      </c>
      <c r="C38" s="31">
        <v>50001059</v>
      </c>
      <c r="D38" s="31">
        <v>50001000</v>
      </c>
      <c r="E38" s="31" t="s">
        <v>422</v>
      </c>
      <c r="F38" s="31">
        <v>0</v>
      </c>
      <c r="G38" s="31" t="s">
        <v>188</v>
      </c>
      <c r="H38" s="31" t="s">
        <v>179</v>
      </c>
      <c r="I38" s="31" t="s">
        <v>179</v>
      </c>
      <c r="J38" s="31" t="s">
        <v>0</v>
      </c>
      <c r="K38" s="31">
        <v>1</v>
      </c>
      <c r="L38" s="67">
        <v>131020202030313</v>
      </c>
      <c r="M38" s="31" t="s">
        <v>330</v>
      </c>
      <c r="N38" s="33">
        <v>169146600</v>
      </c>
      <c r="O38" s="31">
        <v>0</v>
      </c>
      <c r="P38" s="68">
        <v>169146600</v>
      </c>
      <c r="Q38" s="31" t="s">
        <v>1265</v>
      </c>
      <c r="R38" s="31">
        <v>1</v>
      </c>
      <c r="S38" s="31" t="s">
        <v>1229</v>
      </c>
      <c r="T38" s="31" t="s">
        <v>1266</v>
      </c>
      <c r="U38" s="31" t="s">
        <v>1267</v>
      </c>
      <c r="V38" s="31" t="s">
        <v>1189</v>
      </c>
      <c r="W38" s="65" t="s">
        <v>1185</v>
      </c>
      <c r="X38" s="31" t="s">
        <v>179</v>
      </c>
      <c r="Y38" s="31" t="s">
        <v>179</v>
      </c>
      <c r="Z38" s="35">
        <v>44200</v>
      </c>
      <c r="AA38" s="35">
        <v>44202</v>
      </c>
      <c r="AB38" s="35">
        <v>44211</v>
      </c>
      <c r="AC38" s="66">
        <v>80101506</v>
      </c>
      <c r="AD38" s="31" t="s">
        <v>1268</v>
      </c>
    </row>
    <row r="39" spans="1:30">
      <c r="A39" s="31">
        <v>1000000532</v>
      </c>
      <c r="B39" s="31">
        <v>1000000532</v>
      </c>
      <c r="C39" s="31">
        <v>50001066</v>
      </c>
      <c r="D39" s="31">
        <v>50001067</v>
      </c>
      <c r="E39" s="31" t="s">
        <v>422</v>
      </c>
      <c r="F39" s="31">
        <v>0</v>
      </c>
      <c r="G39" s="31" t="s">
        <v>188</v>
      </c>
      <c r="H39" s="31" t="s">
        <v>179</v>
      </c>
      <c r="I39" s="31" t="s">
        <v>179</v>
      </c>
      <c r="J39" s="31" t="s">
        <v>0</v>
      </c>
      <c r="K39" s="31">
        <v>1</v>
      </c>
      <c r="L39" s="67">
        <v>131020202030313</v>
      </c>
      <c r="M39" s="31" t="s">
        <v>330</v>
      </c>
      <c r="N39" s="33">
        <v>85032500</v>
      </c>
      <c r="O39" s="31">
        <v>0</v>
      </c>
      <c r="P39" s="68">
        <v>85032500</v>
      </c>
      <c r="Q39" s="31" t="s">
        <v>1269</v>
      </c>
      <c r="R39" s="31">
        <v>1</v>
      </c>
      <c r="S39" s="31" t="s">
        <v>292</v>
      </c>
      <c r="T39" s="31" t="s">
        <v>1063</v>
      </c>
      <c r="U39" s="31" t="s">
        <v>1270</v>
      </c>
      <c r="V39" s="31" t="s">
        <v>1189</v>
      </c>
      <c r="W39" s="65" t="s">
        <v>1185</v>
      </c>
      <c r="X39" s="31" t="s">
        <v>179</v>
      </c>
      <c r="Y39" s="31" t="s">
        <v>179</v>
      </c>
      <c r="Z39" s="35">
        <v>44204</v>
      </c>
      <c r="AA39" s="35">
        <v>44204</v>
      </c>
      <c r="AB39" s="35">
        <v>44228</v>
      </c>
      <c r="AC39" s="66">
        <v>77101700</v>
      </c>
      <c r="AD39" s="31" t="s">
        <v>1271</v>
      </c>
    </row>
    <row r="40" spans="1:30">
      <c r="A40" s="31">
        <v>1000000543</v>
      </c>
      <c r="B40" s="31">
        <v>1000000543</v>
      </c>
      <c r="C40" s="31">
        <v>50001066</v>
      </c>
      <c r="D40" s="31">
        <v>50001067</v>
      </c>
      <c r="E40" s="31" t="s">
        <v>422</v>
      </c>
      <c r="F40" s="31">
        <v>0</v>
      </c>
      <c r="G40" s="31" t="s">
        <v>188</v>
      </c>
      <c r="H40" s="31" t="s">
        <v>179</v>
      </c>
      <c r="I40" s="31" t="s">
        <v>179</v>
      </c>
      <c r="J40" s="31" t="s">
        <v>0</v>
      </c>
      <c r="K40" s="31">
        <v>1</v>
      </c>
      <c r="L40" s="67">
        <v>131020202030313</v>
      </c>
      <c r="M40" s="31" t="s">
        <v>330</v>
      </c>
      <c r="N40" s="33">
        <v>82731000</v>
      </c>
      <c r="O40" s="31">
        <v>0</v>
      </c>
      <c r="P40" s="68">
        <v>82731000</v>
      </c>
      <c r="Q40" s="31" t="s">
        <v>1272</v>
      </c>
      <c r="R40" s="31">
        <v>1</v>
      </c>
      <c r="S40" s="31" t="s">
        <v>292</v>
      </c>
      <c r="T40" s="31" t="s">
        <v>1273</v>
      </c>
      <c r="U40" s="31" t="s">
        <v>1274</v>
      </c>
      <c r="V40" s="31" t="s">
        <v>1189</v>
      </c>
      <c r="W40" s="65" t="s">
        <v>1185</v>
      </c>
      <c r="X40" s="31" t="s">
        <v>179</v>
      </c>
      <c r="Y40" s="31" t="s">
        <v>179</v>
      </c>
      <c r="Z40" s="35">
        <v>44211</v>
      </c>
      <c r="AA40" s="35">
        <v>44211</v>
      </c>
      <c r="AB40" s="35">
        <v>44231</v>
      </c>
      <c r="AC40" s="66">
        <v>80161500</v>
      </c>
      <c r="AD40" s="31" t="s">
        <v>1275</v>
      </c>
    </row>
    <row r="41" spans="1:30">
      <c r="A41" s="31">
        <v>1000000545</v>
      </c>
      <c r="B41" s="31">
        <v>1000000545</v>
      </c>
      <c r="C41" s="31">
        <v>50001066</v>
      </c>
      <c r="D41" s="31">
        <v>50001067</v>
      </c>
      <c r="E41" s="31" t="s">
        <v>422</v>
      </c>
      <c r="F41" s="31">
        <v>0</v>
      </c>
      <c r="G41" s="31" t="s">
        <v>188</v>
      </c>
      <c r="H41" s="31" t="s">
        <v>179</v>
      </c>
      <c r="I41" s="31" t="s">
        <v>179</v>
      </c>
      <c r="J41" s="31" t="s">
        <v>0</v>
      </c>
      <c r="K41" s="31">
        <v>1</v>
      </c>
      <c r="L41" s="67">
        <v>131020202030313</v>
      </c>
      <c r="M41" s="31" t="s">
        <v>330</v>
      </c>
      <c r="N41" s="33">
        <v>86504000</v>
      </c>
      <c r="O41" s="31">
        <v>0</v>
      </c>
      <c r="P41" s="68">
        <v>86504000</v>
      </c>
      <c r="Q41" s="31" t="s">
        <v>1276</v>
      </c>
      <c r="R41" s="31">
        <v>1</v>
      </c>
      <c r="S41" s="31" t="s">
        <v>292</v>
      </c>
      <c r="T41" s="31" t="s">
        <v>356</v>
      </c>
      <c r="U41" s="31" t="s">
        <v>1277</v>
      </c>
      <c r="V41" s="31" t="s">
        <v>1189</v>
      </c>
      <c r="W41" s="65" t="s">
        <v>1185</v>
      </c>
      <c r="X41" s="31" t="s">
        <v>179</v>
      </c>
      <c r="Y41" s="31" t="s">
        <v>179</v>
      </c>
      <c r="Z41" s="35">
        <v>44211</v>
      </c>
      <c r="AA41" s="35">
        <v>44211</v>
      </c>
      <c r="AB41" s="35">
        <v>44249</v>
      </c>
      <c r="AC41" s="66">
        <v>80161500</v>
      </c>
      <c r="AD41" s="31" t="s">
        <v>1278</v>
      </c>
    </row>
    <row r="42" spans="1:30">
      <c r="A42" s="31">
        <v>1000000546</v>
      </c>
      <c r="B42" s="31">
        <v>1000000546</v>
      </c>
      <c r="C42" s="31">
        <v>50001066</v>
      </c>
      <c r="D42" s="31">
        <v>50001067</v>
      </c>
      <c r="E42" s="31" t="s">
        <v>422</v>
      </c>
      <c r="F42" s="31">
        <v>0</v>
      </c>
      <c r="G42" s="31" t="s">
        <v>188</v>
      </c>
      <c r="H42" s="31" t="s">
        <v>179</v>
      </c>
      <c r="I42" s="31" t="s">
        <v>179</v>
      </c>
      <c r="J42" s="31" t="s">
        <v>0</v>
      </c>
      <c r="K42" s="31">
        <v>1</v>
      </c>
      <c r="L42" s="67">
        <v>131020202030313</v>
      </c>
      <c r="M42" s="31" t="s">
        <v>330</v>
      </c>
      <c r="N42" s="33">
        <v>85032500</v>
      </c>
      <c r="O42" s="31">
        <v>0</v>
      </c>
      <c r="P42" s="68">
        <v>85032500</v>
      </c>
      <c r="Q42" s="31" t="s">
        <v>1279</v>
      </c>
      <c r="R42" s="31">
        <v>1</v>
      </c>
      <c r="S42" s="31" t="s">
        <v>292</v>
      </c>
      <c r="T42" s="31" t="s">
        <v>1063</v>
      </c>
      <c r="U42" s="31" t="s">
        <v>1280</v>
      </c>
      <c r="V42" s="31" t="s">
        <v>1189</v>
      </c>
      <c r="W42" s="65" t="s">
        <v>1185</v>
      </c>
      <c r="X42" s="31" t="s">
        <v>179</v>
      </c>
      <c r="Y42" s="31" t="s">
        <v>179</v>
      </c>
      <c r="Z42" s="35">
        <v>44211</v>
      </c>
      <c r="AA42" s="35">
        <v>44204</v>
      </c>
      <c r="AB42" s="35">
        <v>44228</v>
      </c>
      <c r="AC42" s="66">
        <v>80161500</v>
      </c>
      <c r="AD42" s="31" t="s">
        <v>1281</v>
      </c>
    </row>
    <row r="43" spans="1:30">
      <c r="A43" s="31">
        <v>1000000547</v>
      </c>
      <c r="B43" s="31">
        <v>1000000547</v>
      </c>
      <c r="C43" s="31">
        <v>50001066</v>
      </c>
      <c r="D43" s="31">
        <v>50001067</v>
      </c>
      <c r="E43" s="31" t="s">
        <v>422</v>
      </c>
      <c r="F43" s="31">
        <v>0</v>
      </c>
      <c r="G43" s="31" t="s">
        <v>188</v>
      </c>
      <c r="H43" s="31" t="s">
        <v>179</v>
      </c>
      <c r="I43" s="31" t="s">
        <v>179</v>
      </c>
      <c r="J43" s="31" t="s">
        <v>0</v>
      </c>
      <c r="K43" s="31">
        <v>1</v>
      </c>
      <c r="L43" s="67">
        <v>131020202030313</v>
      </c>
      <c r="M43" s="31" t="s">
        <v>330</v>
      </c>
      <c r="N43" s="33">
        <v>71786910</v>
      </c>
      <c r="O43" s="31">
        <v>0</v>
      </c>
      <c r="P43" s="68">
        <v>71786910</v>
      </c>
      <c r="Q43" s="31" t="s">
        <v>703</v>
      </c>
      <c r="R43" s="31">
        <v>1</v>
      </c>
      <c r="S43" s="31" t="s">
        <v>292</v>
      </c>
      <c r="T43" s="31" t="s">
        <v>702</v>
      </c>
      <c r="U43" s="31" t="s">
        <v>701</v>
      </c>
      <c r="V43" s="31" t="s">
        <v>1189</v>
      </c>
      <c r="W43" s="65" t="s">
        <v>1185</v>
      </c>
      <c r="X43" s="31" t="s">
        <v>179</v>
      </c>
      <c r="Y43" s="31" t="s">
        <v>179</v>
      </c>
      <c r="Z43" s="35">
        <v>44200</v>
      </c>
      <c r="AA43" s="35">
        <v>44200</v>
      </c>
      <c r="AB43" s="35">
        <v>44211</v>
      </c>
      <c r="AC43" s="66">
        <v>80161500</v>
      </c>
      <c r="AD43" s="31" t="s">
        <v>1282</v>
      </c>
    </row>
    <row r="44" spans="1:30">
      <c r="A44" s="31">
        <v>1000000548</v>
      </c>
      <c r="B44" s="31">
        <v>1000000548</v>
      </c>
      <c r="C44" s="31">
        <v>50001066</v>
      </c>
      <c r="D44" s="31">
        <v>50001067</v>
      </c>
      <c r="E44" s="31" t="s">
        <v>422</v>
      </c>
      <c r="F44" s="31">
        <v>0</v>
      </c>
      <c r="G44" s="31" t="s">
        <v>188</v>
      </c>
      <c r="H44" s="31" t="s">
        <v>179</v>
      </c>
      <c r="I44" s="31" t="s">
        <v>179</v>
      </c>
      <c r="J44" s="31" t="s">
        <v>0</v>
      </c>
      <c r="K44" s="31">
        <v>1</v>
      </c>
      <c r="L44" s="67">
        <v>131020202030313</v>
      </c>
      <c r="M44" s="31" t="s">
        <v>330</v>
      </c>
      <c r="N44" s="33">
        <v>86504000</v>
      </c>
      <c r="O44" s="31">
        <v>0</v>
      </c>
      <c r="P44" s="68">
        <v>86504000</v>
      </c>
      <c r="Q44" s="31" t="s">
        <v>1283</v>
      </c>
      <c r="R44" s="31">
        <v>1</v>
      </c>
      <c r="S44" s="31" t="s">
        <v>292</v>
      </c>
      <c r="T44" s="31" t="s">
        <v>356</v>
      </c>
      <c r="U44" s="31" t="s">
        <v>928</v>
      </c>
      <c r="V44" s="31" t="s">
        <v>1189</v>
      </c>
      <c r="W44" s="65" t="s">
        <v>1185</v>
      </c>
      <c r="X44" s="31" t="s">
        <v>179</v>
      </c>
      <c r="Y44" s="31" t="s">
        <v>179</v>
      </c>
      <c r="Z44" s="35">
        <v>44211</v>
      </c>
      <c r="AA44" s="35">
        <v>44211</v>
      </c>
      <c r="AB44" s="35">
        <v>44228</v>
      </c>
      <c r="AC44" s="66">
        <v>80161500</v>
      </c>
      <c r="AD44" s="31" t="s">
        <v>1278</v>
      </c>
    </row>
    <row r="45" spans="1:30">
      <c r="A45" s="31">
        <v>1000000554</v>
      </c>
      <c r="B45" s="31">
        <v>1000000554</v>
      </c>
      <c r="C45" s="31">
        <v>50001066</v>
      </c>
      <c r="D45" s="31">
        <v>50001068</v>
      </c>
      <c r="E45" s="31" t="s">
        <v>422</v>
      </c>
      <c r="F45" s="31">
        <v>0</v>
      </c>
      <c r="G45" s="31" t="s">
        <v>188</v>
      </c>
      <c r="H45" s="31" t="s">
        <v>179</v>
      </c>
      <c r="I45" s="31" t="s">
        <v>179</v>
      </c>
      <c r="J45" s="31" t="s">
        <v>0</v>
      </c>
      <c r="K45" s="31">
        <v>1</v>
      </c>
      <c r="L45" s="67">
        <v>131020202030313</v>
      </c>
      <c r="M45" s="31" t="s">
        <v>330</v>
      </c>
      <c r="N45" s="33">
        <v>80027136</v>
      </c>
      <c r="O45" s="31">
        <v>0</v>
      </c>
      <c r="P45" s="68">
        <v>80027136</v>
      </c>
      <c r="Q45" s="31" t="s">
        <v>1284</v>
      </c>
      <c r="R45" s="31">
        <v>1</v>
      </c>
      <c r="S45" s="31" t="s">
        <v>1193</v>
      </c>
      <c r="T45" s="31" t="s">
        <v>1285</v>
      </c>
      <c r="U45" s="31" t="s">
        <v>1286</v>
      </c>
      <c r="V45" s="31" t="s">
        <v>1189</v>
      </c>
      <c r="W45" s="65" t="s">
        <v>1185</v>
      </c>
      <c r="X45" s="31" t="s">
        <v>179</v>
      </c>
      <c r="Y45" s="31" t="s">
        <v>179</v>
      </c>
      <c r="Z45" s="35">
        <v>44204</v>
      </c>
      <c r="AA45" s="35">
        <v>44211</v>
      </c>
      <c r="AB45" s="35">
        <v>44242</v>
      </c>
      <c r="AC45" s="66">
        <v>80111500</v>
      </c>
      <c r="AD45" s="31" t="s">
        <v>1287</v>
      </c>
    </row>
    <row r="46" spans="1:30">
      <c r="A46" s="31">
        <v>1000000555</v>
      </c>
      <c r="B46" s="31">
        <v>1000000555</v>
      </c>
      <c r="C46" s="31">
        <v>50001066</v>
      </c>
      <c r="D46" s="31">
        <v>50001068</v>
      </c>
      <c r="E46" s="31" t="s">
        <v>422</v>
      </c>
      <c r="F46" s="31">
        <v>0</v>
      </c>
      <c r="G46" s="31" t="s">
        <v>188</v>
      </c>
      <c r="H46" s="31" t="s">
        <v>179</v>
      </c>
      <c r="I46" s="31" t="s">
        <v>179</v>
      </c>
      <c r="J46" s="31" t="s">
        <v>0</v>
      </c>
      <c r="K46" s="31">
        <v>1</v>
      </c>
      <c r="L46" s="67">
        <v>131020202030313</v>
      </c>
      <c r="M46" s="31" t="s">
        <v>330</v>
      </c>
      <c r="N46" s="33">
        <v>80027136</v>
      </c>
      <c r="O46" s="31">
        <v>0</v>
      </c>
      <c r="P46" s="68">
        <v>80027136</v>
      </c>
      <c r="Q46" s="31" t="s">
        <v>1288</v>
      </c>
      <c r="R46" s="31">
        <v>1</v>
      </c>
      <c r="S46" s="31" t="s">
        <v>1193</v>
      </c>
      <c r="T46" s="31" t="s">
        <v>1289</v>
      </c>
      <c r="U46" s="31" t="s">
        <v>1290</v>
      </c>
      <c r="V46" s="31" t="s">
        <v>1189</v>
      </c>
      <c r="W46" s="65" t="s">
        <v>1185</v>
      </c>
      <c r="X46" s="31" t="s">
        <v>179</v>
      </c>
      <c r="Y46" s="31" t="s">
        <v>179</v>
      </c>
      <c r="Z46" s="35">
        <v>44204</v>
      </c>
      <c r="AA46" s="35">
        <v>44211</v>
      </c>
      <c r="AB46" s="35">
        <v>44242</v>
      </c>
      <c r="AC46" s="66">
        <v>80111500</v>
      </c>
      <c r="AD46" s="31" t="s">
        <v>1291</v>
      </c>
    </row>
    <row r="47" spans="1:30">
      <c r="A47" s="31">
        <v>1000000556</v>
      </c>
      <c r="B47" s="31">
        <v>1000000556</v>
      </c>
      <c r="C47" s="31">
        <v>50001066</v>
      </c>
      <c r="D47" s="31">
        <v>50001068</v>
      </c>
      <c r="E47" s="31" t="s">
        <v>422</v>
      </c>
      <c r="F47" s="31">
        <v>0</v>
      </c>
      <c r="G47" s="31" t="s">
        <v>188</v>
      </c>
      <c r="H47" s="31" t="s">
        <v>179</v>
      </c>
      <c r="I47" s="31" t="s">
        <v>179</v>
      </c>
      <c r="J47" s="31" t="s">
        <v>0</v>
      </c>
      <c r="K47" s="31">
        <v>1</v>
      </c>
      <c r="L47" s="67">
        <v>131020202030313</v>
      </c>
      <c r="M47" s="31" t="s">
        <v>330</v>
      </c>
      <c r="N47" s="33">
        <v>80027136</v>
      </c>
      <c r="O47" s="31">
        <v>0</v>
      </c>
      <c r="P47" s="68">
        <v>80027136</v>
      </c>
      <c r="Q47" s="31" t="s">
        <v>1292</v>
      </c>
      <c r="R47" s="31">
        <v>1</v>
      </c>
      <c r="S47" s="31" t="s">
        <v>1193</v>
      </c>
      <c r="T47" s="31" t="s">
        <v>1293</v>
      </c>
      <c r="U47" s="31" t="s">
        <v>1294</v>
      </c>
      <c r="V47" s="31" t="s">
        <v>1189</v>
      </c>
      <c r="W47" s="65" t="s">
        <v>1185</v>
      </c>
      <c r="X47" s="31" t="s">
        <v>179</v>
      </c>
      <c r="Y47" s="31" t="s">
        <v>179</v>
      </c>
      <c r="Z47" s="35">
        <v>44204</v>
      </c>
      <c r="AA47" s="35">
        <v>44211</v>
      </c>
      <c r="AB47" s="35">
        <v>44242</v>
      </c>
      <c r="AC47" s="66">
        <v>80111500</v>
      </c>
      <c r="AD47" s="31" t="s">
        <v>1295</v>
      </c>
    </row>
    <row r="48" spans="1:30">
      <c r="A48" s="31">
        <v>1000000558</v>
      </c>
      <c r="B48" s="31">
        <v>1000000558</v>
      </c>
      <c r="C48" s="31">
        <v>50001000</v>
      </c>
      <c r="D48" s="31">
        <v>50001000</v>
      </c>
      <c r="E48" s="31" t="s">
        <v>422</v>
      </c>
      <c r="F48" s="31">
        <v>0</v>
      </c>
      <c r="G48" s="31" t="s">
        <v>188</v>
      </c>
      <c r="H48" s="31" t="s">
        <v>179</v>
      </c>
      <c r="I48" s="31" t="s">
        <v>179</v>
      </c>
      <c r="J48" s="31" t="s">
        <v>0</v>
      </c>
      <c r="K48" s="31">
        <v>1</v>
      </c>
      <c r="L48" s="67">
        <v>131020202030313</v>
      </c>
      <c r="M48" s="31" t="s">
        <v>330</v>
      </c>
      <c r="N48" s="33">
        <v>25994693</v>
      </c>
      <c r="O48" s="31">
        <v>0</v>
      </c>
      <c r="P48" s="68">
        <v>25994693</v>
      </c>
      <c r="Q48" s="31" t="s">
        <v>559</v>
      </c>
      <c r="R48" s="31">
        <v>1</v>
      </c>
      <c r="S48" s="31" t="s">
        <v>1229</v>
      </c>
      <c r="T48" s="31" t="s">
        <v>1296</v>
      </c>
      <c r="U48" s="31" t="s">
        <v>557</v>
      </c>
      <c r="V48" s="31" t="s">
        <v>1189</v>
      </c>
      <c r="W48" s="65" t="s">
        <v>1185</v>
      </c>
      <c r="X48" s="31" t="s">
        <v>179</v>
      </c>
      <c r="Y48" s="31" t="s">
        <v>179</v>
      </c>
      <c r="Z48" s="35">
        <v>44200</v>
      </c>
      <c r="AA48" s="35">
        <v>44202</v>
      </c>
      <c r="AB48" s="35">
        <v>44211</v>
      </c>
      <c r="AC48" s="66">
        <v>80101603</v>
      </c>
      <c r="AD48" s="31" t="s">
        <v>556</v>
      </c>
    </row>
    <row r="49" spans="1:30">
      <c r="A49" s="31">
        <v>1000000559</v>
      </c>
      <c r="B49" s="31">
        <v>1000000559</v>
      </c>
      <c r="C49" s="31">
        <v>50001066</v>
      </c>
      <c r="D49" s="31">
        <v>50001068</v>
      </c>
      <c r="E49" s="31" t="s">
        <v>422</v>
      </c>
      <c r="F49" s="31">
        <v>0</v>
      </c>
      <c r="G49" s="31" t="s">
        <v>188</v>
      </c>
      <c r="H49" s="31" t="s">
        <v>179</v>
      </c>
      <c r="I49" s="31" t="s">
        <v>179</v>
      </c>
      <c r="J49" s="31" t="s">
        <v>0</v>
      </c>
      <c r="K49" s="31">
        <v>1</v>
      </c>
      <c r="L49" s="67">
        <v>131020202030313</v>
      </c>
      <c r="M49" s="31" t="s">
        <v>330</v>
      </c>
      <c r="N49" s="33">
        <v>58043392</v>
      </c>
      <c r="O49" s="31">
        <v>0</v>
      </c>
      <c r="P49" s="68">
        <v>58043392</v>
      </c>
      <c r="Q49" s="31" t="s">
        <v>1297</v>
      </c>
      <c r="R49" s="31">
        <v>1</v>
      </c>
      <c r="S49" s="31" t="s">
        <v>1298</v>
      </c>
      <c r="T49" s="31" t="s">
        <v>1299</v>
      </c>
      <c r="U49" s="31" t="s">
        <v>1300</v>
      </c>
      <c r="V49" s="31" t="s">
        <v>1189</v>
      </c>
      <c r="W49" s="65" t="s">
        <v>1185</v>
      </c>
      <c r="X49" s="31" t="s">
        <v>179</v>
      </c>
      <c r="Y49" s="31" t="s">
        <v>179</v>
      </c>
      <c r="Z49" s="35">
        <v>44204</v>
      </c>
      <c r="AA49" s="35">
        <v>44211</v>
      </c>
      <c r="AB49" s="35">
        <v>44228</v>
      </c>
      <c r="AC49" s="66">
        <v>80111500</v>
      </c>
      <c r="AD49" s="31" t="s">
        <v>1301</v>
      </c>
    </row>
    <row r="50" spans="1:30">
      <c r="A50" s="31">
        <v>1000000560</v>
      </c>
      <c r="B50" s="31">
        <v>1000000560</v>
      </c>
      <c r="C50" s="31">
        <v>50001066</v>
      </c>
      <c r="D50" s="31">
        <v>50001068</v>
      </c>
      <c r="E50" s="31" t="s">
        <v>422</v>
      </c>
      <c r="F50" s="31">
        <v>0</v>
      </c>
      <c r="G50" s="31" t="s">
        <v>188</v>
      </c>
      <c r="H50" s="31" t="s">
        <v>179</v>
      </c>
      <c r="I50" s="31" t="s">
        <v>179</v>
      </c>
      <c r="J50" s="31" t="s">
        <v>0</v>
      </c>
      <c r="K50" s="31">
        <v>1</v>
      </c>
      <c r="L50" s="67">
        <v>131020202030313</v>
      </c>
      <c r="M50" s="31" t="s">
        <v>330</v>
      </c>
      <c r="N50" s="33">
        <v>58043392</v>
      </c>
      <c r="O50" s="31">
        <v>0</v>
      </c>
      <c r="P50" s="68">
        <v>58043392</v>
      </c>
      <c r="Q50" s="31" t="s">
        <v>1302</v>
      </c>
      <c r="R50" s="31">
        <v>1</v>
      </c>
      <c r="S50" s="31" t="s">
        <v>1298</v>
      </c>
      <c r="T50" s="31" t="s">
        <v>1303</v>
      </c>
      <c r="U50" s="31" t="s">
        <v>1300</v>
      </c>
      <c r="V50" s="31" t="s">
        <v>1189</v>
      </c>
      <c r="W50" s="65" t="s">
        <v>1185</v>
      </c>
      <c r="X50" s="31" t="s">
        <v>179</v>
      </c>
      <c r="Y50" s="31" t="s">
        <v>179</v>
      </c>
      <c r="Z50" s="35">
        <v>44204</v>
      </c>
      <c r="AA50" s="35">
        <v>44211</v>
      </c>
      <c r="AB50" s="35">
        <v>44228</v>
      </c>
      <c r="AC50" s="66">
        <v>80111500</v>
      </c>
      <c r="AD50" s="31" t="s">
        <v>1304</v>
      </c>
    </row>
    <row r="51" spans="1:30">
      <c r="A51" s="31">
        <v>1000000561</v>
      </c>
      <c r="B51" s="31">
        <v>1000000561</v>
      </c>
      <c r="C51" s="31">
        <v>50001066</v>
      </c>
      <c r="D51" s="31">
        <v>50001068</v>
      </c>
      <c r="E51" s="31" t="s">
        <v>422</v>
      </c>
      <c r="F51" s="31">
        <v>0</v>
      </c>
      <c r="G51" s="31" t="s">
        <v>188</v>
      </c>
      <c r="H51" s="31" t="s">
        <v>179</v>
      </c>
      <c r="I51" s="31" t="s">
        <v>179</v>
      </c>
      <c r="J51" s="31" t="s">
        <v>0</v>
      </c>
      <c r="K51" s="31">
        <v>1</v>
      </c>
      <c r="L51" s="67">
        <v>131020202030313</v>
      </c>
      <c r="M51" s="31" t="s">
        <v>330</v>
      </c>
      <c r="N51" s="33">
        <v>58043392</v>
      </c>
      <c r="O51" s="31">
        <v>0</v>
      </c>
      <c r="P51" s="68">
        <v>58043392</v>
      </c>
      <c r="Q51" s="31" t="s">
        <v>1305</v>
      </c>
      <c r="R51" s="31">
        <v>1</v>
      </c>
      <c r="S51" s="31" t="s">
        <v>1298</v>
      </c>
      <c r="T51" s="31" t="s">
        <v>1303</v>
      </c>
      <c r="U51" s="31" t="s">
        <v>1300</v>
      </c>
      <c r="V51" s="31" t="s">
        <v>1189</v>
      </c>
      <c r="W51" s="65" t="s">
        <v>1185</v>
      </c>
      <c r="X51" s="31" t="s">
        <v>179</v>
      </c>
      <c r="Y51" s="31" t="s">
        <v>179</v>
      </c>
      <c r="Z51" s="35">
        <v>44204</v>
      </c>
      <c r="AA51" s="35">
        <v>44211</v>
      </c>
      <c r="AB51" s="35">
        <v>44228</v>
      </c>
      <c r="AC51" s="66">
        <v>80111500</v>
      </c>
      <c r="AD51" s="31" t="s">
        <v>1306</v>
      </c>
    </row>
    <row r="52" spans="1:30">
      <c r="A52" s="31">
        <v>1000000562</v>
      </c>
      <c r="B52" s="31">
        <v>1000000562</v>
      </c>
      <c r="C52" s="31">
        <v>50001066</v>
      </c>
      <c r="D52" s="31">
        <v>50001068</v>
      </c>
      <c r="E52" s="31" t="s">
        <v>422</v>
      </c>
      <c r="F52" s="31">
        <v>0</v>
      </c>
      <c r="G52" s="31" t="s">
        <v>188</v>
      </c>
      <c r="H52" s="31" t="s">
        <v>179</v>
      </c>
      <c r="I52" s="31" t="s">
        <v>179</v>
      </c>
      <c r="J52" s="31" t="s">
        <v>0</v>
      </c>
      <c r="K52" s="31">
        <v>1</v>
      </c>
      <c r="L52" s="67">
        <v>131020202030313</v>
      </c>
      <c r="M52" s="31" t="s">
        <v>330</v>
      </c>
      <c r="N52" s="33">
        <v>47201280</v>
      </c>
      <c r="O52" s="31">
        <v>0</v>
      </c>
      <c r="P52" s="68">
        <v>47201280</v>
      </c>
      <c r="Q52" s="31" t="s">
        <v>1307</v>
      </c>
      <c r="R52" s="31">
        <v>1</v>
      </c>
      <c r="S52" s="31" t="s">
        <v>1193</v>
      </c>
      <c r="T52" s="31" t="s">
        <v>1308</v>
      </c>
      <c r="U52" s="31" t="s">
        <v>1309</v>
      </c>
      <c r="V52" s="31" t="s">
        <v>1189</v>
      </c>
      <c r="W52" s="65" t="s">
        <v>1185</v>
      </c>
      <c r="X52" s="31" t="s">
        <v>179</v>
      </c>
      <c r="Y52" s="31" t="s">
        <v>179</v>
      </c>
      <c r="Z52" s="35">
        <v>44204</v>
      </c>
      <c r="AA52" s="35">
        <v>44211</v>
      </c>
      <c r="AB52" s="35">
        <v>44228</v>
      </c>
      <c r="AC52" s="66">
        <v>80111500</v>
      </c>
      <c r="AD52" s="31" t="s">
        <v>1310</v>
      </c>
    </row>
    <row r="53" spans="1:30">
      <c r="A53" s="31">
        <v>1000000564</v>
      </c>
      <c r="B53" s="31">
        <v>1000000564</v>
      </c>
      <c r="C53" s="31">
        <v>50001059</v>
      </c>
      <c r="D53" s="31">
        <v>50001000</v>
      </c>
      <c r="E53" s="31" t="s">
        <v>422</v>
      </c>
      <c r="F53" s="31">
        <v>0</v>
      </c>
      <c r="G53" s="31" t="s">
        <v>188</v>
      </c>
      <c r="H53" s="31" t="s">
        <v>179</v>
      </c>
      <c r="I53" s="31" t="s">
        <v>179</v>
      </c>
      <c r="J53" s="31" t="s">
        <v>0</v>
      </c>
      <c r="K53" s="31">
        <v>1</v>
      </c>
      <c r="L53" s="67">
        <v>131020202030313</v>
      </c>
      <c r="M53" s="31" t="s">
        <v>330</v>
      </c>
      <c r="N53" s="33">
        <v>106605000</v>
      </c>
      <c r="O53" s="31">
        <v>0</v>
      </c>
      <c r="P53" s="68">
        <v>106605000</v>
      </c>
      <c r="Q53" s="31" t="s">
        <v>1311</v>
      </c>
      <c r="R53" s="31">
        <v>1</v>
      </c>
      <c r="S53" s="31" t="s">
        <v>1229</v>
      </c>
      <c r="T53" s="31" t="s">
        <v>1312</v>
      </c>
      <c r="U53" s="31" t="s">
        <v>1312</v>
      </c>
      <c r="V53" s="31" t="s">
        <v>1189</v>
      </c>
      <c r="W53" s="65" t="s">
        <v>1185</v>
      </c>
      <c r="X53" s="31" t="s">
        <v>179</v>
      </c>
      <c r="Y53" s="31" t="s">
        <v>179</v>
      </c>
      <c r="Z53" s="35">
        <v>44200</v>
      </c>
      <c r="AA53" s="35">
        <v>44202</v>
      </c>
      <c r="AB53" s="35">
        <v>44211</v>
      </c>
      <c r="AC53" s="66">
        <v>80101603</v>
      </c>
      <c r="AD53" s="31" t="s">
        <v>1313</v>
      </c>
    </row>
    <row r="54" spans="1:30">
      <c r="A54" s="31">
        <v>1000000565</v>
      </c>
      <c r="B54" s="31">
        <v>1000000565</v>
      </c>
      <c r="C54" s="31">
        <v>50001059</v>
      </c>
      <c r="D54" s="31">
        <v>50001000</v>
      </c>
      <c r="E54" s="31" t="s">
        <v>422</v>
      </c>
      <c r="F54" s="31">
        <v>0</v>
      </c>
      <c r="G54" s="31" t="s">
        <v>188</v>
      </c>
      <c r="H54" s="31" t="s">
        <v>179</v>
      </c>
      <c r="I54" s="31" t="s">
        <v>179</v>
      </c>
      <c r="J54" s="31" t="s">
        <v>0</v>
      </c>
      <c r="K54" s="31">
        <v>1</v>
      </c>
      <c r="L54" s="67">
        <v>131020202030313</v>
      </c>
      <c r="M54" s="31" t="s">
        <v>330</v>
      </c>
      <c r="N54" s="33">
        <v>150535000</v>
      </c>
      <c r="O54" s="31">
        <v>0</v>
      </c>
      <c r="P54" s="68">
        <v>150535000</v>
      </c>
      <c r="Q54" s="31" t="s">
        <v>763</v>
      </c>
      <c r="R54" s="31">
        <v>1</v>
      </c>
      <c r="S54" s="31" t="s">
        <v>1229</v>
      </c>
      <c r="T54" s="31" t="s">
        <v>761</v>
      </c>
      <c r="U54" s="31" t="s">
        <v>1314</v>
      </c>
      <c r="V54" s="31" t="s">
        <v>1189</v>
      </c>
      <c r="W54" s="65" t="s">
        <v>1185</v>
      </c>
      <c r="X54" s="31" t="s">
        <v>179</v>
      </c>
      <c r="Y54" s="31" t="s">
        <v>179</v>
      </c>
      <c r="Z54" s="35">
        <v>44200</v>
      </c>
      <c r="AA54" s="35">
        <v>44202</v>
      </c>
      <c r="AB54" s="35">
        <v>44211</v>
      </c>
      <c r="AC54" s="66">
        <v>80101509</v>
      </c>
      <c r="AD54" s="31" t="s">
        <v>1315</v>
      </c>
    </row>
    <row r="55" spans="1:30">
      <c r="A55" s="31">
        <v>1000000566</v>
      </c>
      <c r="B55" s="31">
        <v>1000000566</v>
      </c>
      <c r="C55" s="31">
        <v>50001059</v>
      </c>
      <c r="D55" s="31">
        <v>50001000</v>
      </c>
      <c r="E55" s="31" t="s">
        <v>422</v>
      </c>
      <c r="F55" s="31">
        <v>0</v>
      </c>
      <c r="G55" s="31" t="s">
        <v>188</v>
      </c>
      <c r="H55" s="31" t="s">
        <v>179</v>
      </c>
      <c r="I55" s="31" t="s">
        <v>179</v>
      </c>
      <c r="J55" s="31" t="s">
        <v>0</v>
      </c>
      <c r="K55" s="31">
        <v>1</v>
      </c>
      <c r="L55" s="67">
        <v>131020202030313</v>
      </c>
      <c r="M55" s="31" t="s">
        <v>330</v>
      </c>
      <c r="N55" s="33">
        <v>103051500</v>
      </c>
      <c r="O55" s="31">
        <v>0</v>
      </c>
      <c r="P55" s="68">
        <v>103051500</v>
      </c>
      <c r="Q55" s="31" t="s">
        <v>1316</v>
      </c>
      <c r="R55" s="31">
        <v>1</v>
      </c>
      <c r="S55" s="31" t="s">
        <v>1229</v>
      </c>
      <c r="T55" s="31" t="s">
        <v>1317</v>
      </c>
      <c r="U55" s="31" t="s">
        <v>580</v>
      </c>
      <c r="V55" s="31" t="s">
        <v>1189</v>
      </c>
      <c r="W55" s="65" t="s">
        <v>1185</v>
      </c>
      <c r="X55" s="31" t="s">
        <v>179</v>
      </c>
      <c r="Y55" s="31" t="s">
        <v>179</v>
      </c>
      <c r="Z55" s="35">
        <v>44200</v>
      </c>
      <c r="AA55" s="35">
        <v>44202</v>
      </c>
      <c r="AB55" s="35">
        <v>44211</v>
      </c>
      <c r="AC55" s="66">
        <v>80101504</v>
      </c>
      <c r="AD55" s="31" t="s">
        <v>1318</v>
      </c>
    </row>
    <row r="56" spans="1:30">
      <c r="A56" s="31">
        <v>1000000568</v>
      </c>
      <c r="B56" s="31">
        <v>1000000568</v>
      </c>
      <c r="C56" s="31">
        <v>50001000</v>
      </c>
      <c r="D56" s="31">
        <v>50001000</v>
      </c>
      <c r="E56" s="31" t="s">
        <v>422</v>
      </c>
      <c r="F56" s="31">
        <v>0</v>
      </c>
      <c r="G56" s="31" t="s">
        <v>188</v>
      </c>
      <c r="H56" s="31" t="s">
        <v>179</v>
      </c>
      <c r="I56" s="31" t="s">
        <v>179</v>
      </c>
      <c r="J56" s="31" t="s">
        <v>0</v>
      </c>
      <c r="K56" s="31">
        <v>1</v>
      </c>
      <c r="L56" s="67">
        <v>131020202030313</v>
      </c>
      <c r="M56" s="31" t="s">
        <v>330</v>
      </c>
      <c r="N56" s="33">
        <v>77981806</v>
      </c>
      <c r="O56" s="31">
        <v>0</v>
      </c>
      <c r="P56" s="68">
        <v>77981806</v>
      </c>
      <c r="Q56" s="31" t="s">
        <v>559</v>
      </c>
      <c r="R56" s="31">
        <v>3</v>
      </c>
      <c r="S56" s="31" t="s">
        <v>1229</v>
      </c>
      <c r="T56" s="31" t="s">
        <v>558</v>
      </c>
      <c r="U56" s="31" t="s">
        <v>557</v>
      </c>
      <c r="V56" s="31" t="s">
        <v>1189</v>
      </c>
      <c r="W56" s="65" t="s">
        <v>1185</v>
      </c>
      <c r="X56" s="31" t="s">
        <v>179</v>
      </c>
      <c r="Y56" s="31" t="s">
        <v>179</v>
      </c>
      <c r="Z56" s="35">
        <v>44200</v>
      </c>
      <c r="AA56" s="35">
        <v>44202</v>
      </c>
      <c r="AB56" s="35">
        <v>44211</v>
      </c>
      <c r="AC56" s="66">
        <v>80161506</v>
      </c>
      <c r="AD56" s="31" t="s">
        <v>344</v>
      </c>
    </row>
    <row r="57" spans="1:30">
      <c r="A57" s="31">
        <v>1000000569</v>
      </c>
      <c r="B57" s="31">
        <v>1000000569</v>
      </c>
      <c r="C57" s="31">
        <v>50001000</v>
      </c>
      <c r="D57" s="31">
        <v>50001000</v>
      </c>
      <c r="E57" s="31" t="s">
        <v>422</v>
      </c>
      <c r="F57" s="31">
        <v>0</v>
      </c>
      <c r="G57" s="31" t="s">
        <v>188</v>
      </c>
      <c r="H57" s="31" t="s">
        <v>179</v>
      </c>
      <c r="I57" s="31" t="s">
        <v>179</v>
      </c>
      <c r="J57" s="31" t="s">
        <v>0</v>
      </c>
      <c r="K57" s="31">
        <v>1</v>
      </c>
      <c r="L57" s="67">
        <v>131020202030313</v>
      </c>
      <c r="M57" s="31" t="s">
        <v>330</v>
      </c>
      <c r="N57" s="33">
        <v>363913935</v>
      </c>
      <c r="O57" s="31">
        <v>0</v>
      </c>
      <c r="P57" s="68">
        <v>363913935</v>
      </c>
      <c r="Q57" s="31" t="s">
        <v>1319</v>
      </c>
      <c r="R57" s="31">
        <v>7</v>
      </c>
      <c r="S57" s="31" t="s">
        <v>1229</v>
      </c>
      <c r="T57" s="31" t="s">
        <v>1320</v>
      </c>
      <c r="U57" s="31" t="s">
        <v>1321</v>
      </c>
      <c r="V57" s="31" t="s">
        <v>1189</v>
      </c>
      <c r="W57" s="65" t="s">
        <v>1185</v>
      </c>
      <c r="X57" s="31" t="s">
        <v>179</v>
      </c>
      <c r="Y57" s="31" t="s">
        <v>179</v>
      </c>
      <c r="Z57" s="35">
        <v>44200</v>
      </c>
      <c r="AA57" s="35">
        <v>44202</v>
      </c>
      <c r="AB57" s="35">
        <v>44211</v>
      </c>
      <c r="AC57" s="66">
        <v>80101603</v>
      </c>
      <c r="AD57" s="31" t="s">
        <v>556</v>
      </c>
    </row>
    <row r="58" spans="1:30">
      <c r="A58" s="31">
        <v>1000000571</v>
      </c>
      <c r="B58" s="31">
        <v>1000000571</v>
      </c>
      <c r="C58" s="31">
        <v>50001000</v>
      </c>
      <c r="D58" s="31">
        <v>50001000</v>
      </c>
      <c r="E58" s="31" t="s">
        <v>422</v>
      </c>
      <c r="F58" s="31">
        <v>0</v>
      </c>
      <c r="G58" s="31" t="s">
        <v>188</v>
      </c>
      <c r="H58" s="31" t="s">
        <v>179</v>
      </c>
      <c r="I58" s="31" t="s">
        <v>179</v>
      </c>
      <c r="J58" s="31" t="s">
        <v>0</v>
      </c>
      <c r="K58" s="31">
        <v>1</v>
      </c>
      <c r="L58" s="67">
        <v>131020202030313</v>
      </c>
      <c r="M58" s="31" t="s">
        <v>330</v>
      </c>
      <c r="N58" s="33">
        <v>56950760</v>
      </c>
      <c r="O58" s="31">
        <v>0</v>
      </c>
      <c r="P58" s="68">
        <v>56950760</v>
      </c>
      <c r="Q58" s="31" t="s">
        <v>1322</v>
      </c>
      <c r="R58" s="31">
        <v>1</v>
      </c>
      <c r="S58" s="31" t="s">
        <v>1229</v>
      </c>
      <c r="T58" s="31" t="s">
        <v>1323</v>
      </c>
      <c r="U58" s="31" t="s">
        <v>1324</v>
      </c>
      <c r="V58" s="31" t="s">
        <v>1189</v>
      </c>
      <c r="W58" s="65" t="s">
        <v>1185</v>
      </c>
      <c r="X58" s="31" t="s">
        <v>179</v>
      </c>
      <c r="Y58" s="31" t="s">
        <v>179</v>
      </c>
      <c r="Z58" s="35">
        <v>44200</v>
      </c>
      <c r="AA58" s="35">
        <v>44202</v>
      </c>
      <c r="AB58" s="35">
        <v>44211</v>
      </c>
      <c r="AC58" s="66">
        <v>80101603</v>
      </c>
      <c r="AD58" s="31" t="s">
        <v>566</v>
      </c>
    </row>
    <row r="59" spans="1:30">
      <c r="A59" s="31">
        <v>1000000572</v>
      </c>
      <c r="B59" s="31">
        <v>1000000572</v>
      </c>
      <c r="C59" s="31">
        <v>50001000</v>
      </c>
      <c r="D59" s="31">
        <v>50001000</v>
      </c>
      <c r="E59" s="31" t="s">
        <v>422</v>
      </c>
      <c r="F59" s="31">
        <v>0</v>
      </c>
      <c r="G59" s="31" t="s">
        <v>188</v>
      </c>
      <c r="H59" s="31" t="s">
        <v>179</v>
      </c>
      <c r="I59" s="31" t="s">
        <v>179</v>
      </c>
      <c r="J59" s="31" t="s">
        <v>0</v>
      </c>
      <c r="K59" s="31">
        <v>1</v>
      </c>
      <c r="L59" s="67">
        <v>131020202030313</v>
      </c>
      <c r="M59" s="31" t="s">
        <v>330</v>
      </c>
      <c r="N59" s="33">
        <v>35535000</v>
      </c>
      <c r="O59" s="31">
        <v>0</v>
      </c>
      <c r="P59" s="68">
        <v>35535000</v>
      </c>
      <c r="Q59" s="31" t="s">
        <v>562</v>
      </c>
      <c r="R59" s="31">
        <v>1</v>
      </c>
      <c r="S59" s="31" t="s">
        <v>1229</v>
      </c>
      <c r="T59" s="31" t="s">
        <v>1325</v>
      </c>
      <c r="U59" s="31" t="s">
        <v>1326</v>
      </c>
      <c r="V59" s="31" t="s">
        <v>1189</v>
      </c>
      <c r="W59" s="65" t="s">
        <v>1185</v>
      </c>
      <c r="X59" s="31" t="s">
        <v>179</v>
      </c>
      <c r="Y59" s="31" t="s">
        <v>179</v>
      </c>
      <c r="Z59" s="35">
        <v>44200</v>
      </c>
      <c r="AA59" s="35">
        <v>44202</v>
      </c>
      <c r="AB59" s="35">
        <v>44211</v>
      </c>
      <c r="AC59" s="66">
        <v>80101603</v>
      </c>
      <c r="AD59" s="31" t="s">
        <v>556</v>
      </c>
    </row>
    <row r="60" spans="1:30">
      <c r="A60" s="31">
        <v>1000000573</v>
      </c>
      <c r="B60" s="31">
        <v>1000000573</v>
      </c>
      <c r="C60" s="31">
        <v>50001000</v>
      </c>
      <c r="D60" s="31">
        <v>50001000</v>
      </c>
      <c r="E60" s="31" t="s">
        <v>422</v>
      </c>
      <c r="F60" s="31">
        <v>0</v>
      </c>
      <c r="G60" s="31" t="s">
        <v>188</v>
      </c>
      <c r="H60" s="31" t="s">
        <v>179</v>
      </c>
      <c r="I60" s="31" t="s">
        <v>179</v>
      </c>
      <c r="J60" s="31" t="s">
        <v>0</v>
      </c>
      <c r="K60" s="31">
        <v>1</v>
      </c>
      <c r="L60" s="67">
        <v>131020202030313</v>
      </c>
      <c r="M60" s="31" t="s">
        <v>330</v>
      </c>
      <c r="N60" s="33">
        <v>71070000</v>
      </c>
      <c r="O60" s="31">
        <v>0</v>
      </c>
      <c r="P60" s="68">
        <v>71070000</v>
      </c>
      <c r="Q60" s="31" t="s">
        <v>1327</v>
      </c>
      <c r="R60" s="31">
        <v>1</v>
      </c>
      <c r="S60" s="31" t="s">
        <v>1229</v>
      </c>
      <c r="T60" s="31" t="s">
        <v>1328</v>
      </c>
      <c r="U60" s="31" t="s">
        <v>1329</v>
      </c>
      <c r="V60" s="31" t="s">
        <v>1189</v>
      </c>
      <c r="W60" s="65" t="s">
        <v>1185</v>
      </c>
      <c r="X60" s="31" t="s">
        <v>179</v>
      </c>
      <c r="Y60" s="31" t="s">
        <v>179</v>
      </c>
      <c r="Z60" s="35">
        <v>44200</v>
      </c>
      <c r="AA60" s="35">
        <v>44202</v>
      </c>
      <c r="AB60" s="35">
        <v>44211</v>
      </c>
      <c r="AC60" s="66">
        <v>80101603</v>
      </c>
      <c r="AD60" s="31" t="s">
        <v>556</v>
      </c>
    </row>
    <row r="61" spans="1:30">
      <c r="A61" s="31">
        <v>1000000574</v>
      </c>
      <c r="B61" s="31">
        <v>1000000574</v>
      </c>
      <c r="C61" s="31">
        <v>50001000</v>
      </c>
      <c r="D61" s="31">
        <v>50001000</v>
      </c>
      <c r="E61" s="31" t="s">
        <v>422</v>
      </c>
      <c r="F61" s="31">
        <v>0</v>
      </c>
      <c r="G61" s="31" t="s">
        <v>188</v>
      </c>
      <c r="H61" s="31" t="s">
        <v>179</v>
      </c>
      <c r="I61" s="31" t="s">
        <v>179</v>
      </c>
      <c r="J61" s="31" t="s">
        <v>0</v>
      </c>
      <c r="K61" s="31">
        <v>1</v>
      </c>
      <c r="L61" s="67">
        <v>131020202030313</v>
      </c>
      <c r="M61" s="31" t="s">
        <v>330</v>
      </c>
      <c r="N61" s="33">
        <v>45058380</v>
      </c>
      <c r="O61" s="31">
        <v>0</v>
      </c>
      <c r="P61" s="68">
        <v>45058380</v>
      </c>
      <c r="Q61" s="31" t="s">
        <v>1330</v>
      </c>
      <c r="R61" s="31">
        <v>1</v>
      </c>
      <c r="S61" s="31" t="s">
        <v>1229</v>
      </c>
      <c r="T61" s="31" t="s">
        <v>1242</v>
      </c>
      <c r="U61" s="31" t="s">
        <v>584</v>
      </c>
      <c r="V61" s="31" t="s">
        <v>1189</v>
      </c>
      <c r="W61" s="65" t="s">
        <v>1185</v>
      </c>
      <c r="X61" s="31" t="s">
        <v>179</v>
      </c>
      <c r="Y61" s="31" t="s">
        <v>179</v>
      </c>
      <c r="Z61" s="35">
        <v>44200</v>
      </c>
      <c r="AA61" s="35">
        <v>44202</v>
      </c>
      <c r="AB61" s="35">
        <v>44211</v>
      </c>
      <c r="AC61" s="66">
        <v>80101603</v>
      </c>
      <c r="AD61" s="31" t="s">
        <v>1331</v>
      </c>
    </row>
    <row r="62" spans="1:30">
      <c r="A62" s="31">
        <v>1000000575</v>
      </c>
      <c r="B62" s="31">
        <v>1000000575</v>
      </c>
      <c r="C62" s="31">
        <v>50001066</v>
      </c>
      <c r="D62" s="31">
        <v>50001068</v>
      </c>
      <c r="E62" s="31" t="s">
        <v>422</v>
      </c>
      <c r="F62" s="31">
        <v>0</v>
      </c>
      <c r="G62" s="31" t="s">
        <v>188</v>
      </c>
      <c r="H62" s="31" t="s">
        <v>179</v>
      </c>
      <c r="I62" s="31" t="s">
        <v>179</v>
      </c>
      <c r="J62" s="31" t="s">
        <v>0</v>
      </c>
      <c r="K62" s="31">
        <v>1</v>
      </c>
      <c r="L62" s="67">
        <v>131020202030313</v>
      </c>
      <c r="M62" s="31" t="s">
        <v>330</v>
      </c>
      <c r="N62" s="33">
        <v>58043392</v>
      </c>
      <c r="O62" s="31">
        <v>0</v>
      </c>
      <c r="P62" s="68">
        <v>58043392</v>
      </c>
      <c r="Q62" s="31" t="s">
        <v>1332</v>
      </c>
      <c r="R62" s="31">
        <v>1</v>
      </c>
      <c r="S62" s="31" t="s">
        <v>1234</v>
      </c>
      <c r="T62" s="31" t="s">
        <v>1333</v>
      </c>
      <c r="U62" s="31" t="s">
        <v>1300</v>
      </c>
      <c r="V62" s="31" t="s">
        <v>1189</v>
      </c>
      <c r="W62" s="65" t="s">
        <v>1185</v>
      </c>
      <c r="X62" s="31" t="s">
        <v>179</v>
      </c>
      <c r="Y62" s="31" t="s">
        <v>179</v>
      </c>
      <c r="Z62" s="35">
        <v>44204</v>
      </c>
      <c r="AA62" s="35">
        <v>44211</v>
      </c>
      <c r="AB62" s="35">
        <v>44228</v>
      </c>
      <c r="AC62" s="66">
        <v>80111500</v>
      </c>
      <c r="AD62" s="31" t="s">
        <v>1334</v>
      </c>
    </row>
    <row r="63" spans="1:30" ht="15">
      <c r="A63" s="72">
        <v>1000000576</v>
      </c>
      <c r="B63" s="72">
        <v>1000000576</v>
      </c>
      <c r="C63" s="31">
        <v>50001050</v>
      </c>
      <c r="D63" s="31">
        <v>50001052</v>
      </c>
      <c r="E63" s="31" t="s">
        <v>422</v>
      </c>
      <c r="F63" s="31">
        <v>0</v>
      </c>
      <c r="G63" s="31" t="s">
        <v>188</v>
      </c>
      <c r="H63" s="31" t="s">
        <v>179</v>
      </c>
      <c r="I63" s="31" t="s">
        <v>179</v>
      </c>
      <c r="J63" s="31" t="s">
        <v>0</v>
      </c>
      <c r="K63" s="31">
        <v>1</v>
      </c>
      <c r="L63" s="67">
        <v>131020202030313</v>
      </c>
      <c r="M63" s="31" t="s">
        <v>330</v>
      </c>
      <c r="N63" s="33">
        <v>679405510</v>
      </c>
      <c r="O63" s="31">
        <v>0</v>
      </c>
      <c r="P63" s="68">
        <v>679405510</v>
      </c>
      <c r="Q63" s="31" t="s">
        <v>1335</v>
      </c>
      <c r="R63" s="31">
        <v>14</v>
      </c>
      <c r="S63" s="31" t="s">
        <v>1229</v>
      </c>
      <c r="T63" s="31" t="s">
        <v>1336</v>
      </c>
      <c r="U63" s="31" t="s">
        <v>1337</v>
      </c>
      <c r="V63" s="31" t="s">
        <v>1189</v>
      </c>
      <c r="W63" s="65" t="s">
        <v>1185</v>
      </c>
      <c r="X63" s="31" t="s">
        <v>179</v>
      </c>
      <c r="Y63" s="31" t="s">
        <v>179</v>
      </c>
      <c r="Z63" s="34">
        <v>44200</v>
      </c>
      <c r="AA63" s="34">
        <v>44200</v>
      </c>
      <c r="AB63" s="34">
        <v>44211</v>
      </c>
      <c r="AC63" s="66">
        <v>80161504</v>
      </c>
      <c r="AD63" s="31" t="s">
        <v>1338</v>
      </c>
    </row>
    <row r="64" spans="1:30" ht="15">
      <c r="A64" s="72">
        <v>1000000579</v>
      </c>
      <c r="B64" s="72">
        <v>1000000579</v>
      </c>
      <c r="C64" s="31">
        <v>50001050</v>
      </c>
      <c r="D64" s="31">
        <v>50001052</v>
      </c>
      <c r="E64" s="31" t="s">
        <v>422</v>
      </c>
      <c r="F64" s="31">
        <v>0</v>
      </c>
      <c r="G64" s="31" t="s">
        <v>188</v>
      </c>
      <c r="H64" s="31" t="s">
        <v>179</v>
      </c>
      <c r="I64" s="31" t="s">
        <v>179</v>
      </c>
      <c r="J64" s="31" t="s">
        <v>0</v>
      </c>
      <c r="K64" s="31">
        <v>1</v>
      </c>
      <c r="L64" s="67">
        <v>131020202030313</v>
      </c>
      <c r="M64" s="31" t="s">
        <v>330</v>
      </c>
      <c r="N64" s="33">
        <v>56189000</v>
      </c>
      <c r="O64" s="31">
        <v>0</v>
      </c>
      <c r="P64" s="68">
        <v>56189000</v>
      </c>
      <c r="Q64" s="31" t="s">
        <v>1339</v>
      </c>
      <c r="R64" s="31">
        <v>1</v>
      </c>
      <c r="S64" s="31" t="s">
        <v>1229</v>
      </c>
      <c r="T64" s="31" t="s">
        <v>1340</v>
      </c>
      <c r="U64" s="31" t="s">
        <v>1341</v>
      </c>
      <c r="V64" s="31" t="s">
        <v>1189</v>
      </c>
      <c r="W64" s="65" t="s">
        <v>1185</v>
      </c>
      <c r="X64" s="31" t="s">
        <v>179</v>
      </c>
      <c r="Y64" s="31" t="s">
        <v>179</v>
      </c>
      <c r="Z64" s="34">
        <v>44200</v>
      </c>
      <c r="AA64" s="34">
        <v>44200</v>
      </c>
      <c r="AB64" s="34">
        <v>44211</v>
      </c>
      <c r="AC64" s="66">
        <v>80161504</v>
      </c>
      <c r="AD64" s="31" t="s">
        <v>1342</v>
      </c>
    </row>
    <row r="65" spans="1:30">
      <c r="A65" s="31">
        <v>1000000580</v>
      </c>
      <c r="B65" s="31">
        <v>1000000580</v>
      </c>
      <c r="C65" s="31">
        <v>50001000</v>
      </c>
      <c r="D65" s="31">
        <v>50001000</v>
      </c>
      <c r="E65" s="31" t="s">
        <v>422</v>
      </c>
      <c r="F65" s="31">
        <v>0</v>
      </c>
      <c r="G65" s="31" t="s">
        <v>188</v>
      </c>
      <c r="H65" s="31" t="s">
        <v>179</v>
      </c>
      <c r="I65" s="31" t="s">
        <v>179</v>
      </c>
      <c r="J65" s="31" t="s">
        <v>0</v>
      </c>
      <c r="K65" s="31">
        <v>1</v>
      </c>
      <c r="L65" s="67">
        <v>131020202030313</v>
      </c>
      <c r="M65" s="31" t="s">
        <v>330</v>
      </c>
      <c r="N65" s="33">
        <v>36391524</v>
      </c>
      <c r="O65" s="31">
        <v>0</v>
      </c>
      <c r="P65" s="68">
        <v>36391524</v>
      </c>
      <c r="Q65" s="31" t="s">
        <v>1343</v>
      </c>
      <c r="R65" s="31">
        <v>1</v>
      </c>
      <c r="S65" s="31" t="s">
        <v>1229</v>
      </c>
      <c r="T65" s="31" t="s">
        <v>1242</v>
      </c>
      <c r="U65" s="31" t="s">
        <v>584</v>
      </c>
      <c r="V65" s="31" t="s">
        <v>1189</v>
      </c>
      <c r="W65" s="65" t="s">
        <v>1185</v>
      </c>
      <c r="X65" s="31" t="s">
        <v>179</v>
      </c>
      <c r="Y65" s="31" t="s">
        <v>179</v>
      </c>
      <c r="Z65" s="35">
        <v>44200</v>
      </c>
      <c r="AA65" s="35">
        <v>44202</v>
      </c>
      <c r="AB65" s="35">
        <v>44211</v>
      </c>
      <c r="AC65" s="66">
        <v>80101603</v>
      </c>
      <c r="AD65" s="31" t="s">
        <v>1344</v>
      </c>
    </row>
    <row r="66" spans="1:30">
      <c r="A66" s="31">
        <v>1000000582</v>
      </c>
      <c r="B66" s="31">
        <v>1000000582</v>
      </c>
      <c r="C66" s="31">
        <v>50001066</v>
      </c>
      <c r="D66" s="31">
        <v>50001068</v>
      </c>
      <c r="E66" s="31" t="s">
        <v>422</v>
      </c>
      <c r="F66" s="31">
        <v>0</v>
      </c>
      <c r="G66" s="31" t="s">
        <v>188</v>
      </c>
      <c r="H66" s="31" t="s">
        <v>179</v>
      </c>
      <c r="I66" s="31" t="s">
        <v>179</v>
      </c>
      <c r="J66" s="31" t="s">
        <v>0</v>
      </c>
      <c r="K66" s="31">
        <v>1</v>
      </c>
      <c r="L66" s="67">
        <v>131020202030313</v>
      </c>
      <c r="M66" s="31" t="s">
        <v>330</v>
      </c>
      <c r="N66" s="33">
        <v>100256768</v>
      </c>
      <c r="O66" s="31">
        <v>0</v>
      </c>
      <c r="P66" s="68">
        <v>100256768</v>
      </c>
      <c r="Q66" s="31" t="s">
        <v>1345</v>
      </c>
      <c r="R66" s="31">
        <v>2</v>
      </c>
      <c r="S66" s="31" t="s">
        <v>1346</v>
      </c>
      <c r="T66" s="31" t="s">
        <v>1347</v>
      </c>
      <c r="U66" s="31" t="s">
        <v>1300</v>
      </c>
      <c r="V66" s="31" t="s">
        <v>1189</v>
      </c>
      <c r="W66" s="65" t="s">
        <v>1185</v>
      </c>
      <c r="X66" s="31" t="s">
        <v>179</v>
      </c>
      <c r="Y66" s="31" t="s">
        <v>179</v>
      </c>
      <c r="Z66" s="35">
        <v>44204</v>
      </c>
      <c r="AA66" s="35">
        <v>44228</v>
      </c>
      <c r="AB66" s="35">
        <v>44270</v>
      </c>
      <c r="AC66" s="66">
        <v>80111500</v>
      </c>
      <c r="AD66" s="31" t="s">
        <v>1348</v>
      </c>
    </row>
    <row r="67" spans="1:30" ht="15">
      <c r="A67" s="72">
        <v>1000000583</v>
      </c>
      <c r="B67" s="72">
        <v>1000000583</v>
      </c>
      <c r="C67" s="31">
        <v>50001050</v>
      </c>
      <c r="D67" s="31">
        <v>50001052</v>
      </c>
      <c r="E67" s="31" t="s">
        <v>422</v>
      </c>
      <c r="F67" s="31">
        <v>0</v>
      </c>
      <c r="G67" s="31" t="s">
        <v>188</v>
      </c>
      <c r="H67" s="31" t="s">
        <v>179</v>
      </c>
      <c r="I67" s="31" t="s">
        <v>179</v>
      </c>
      <c r="J67" s="31" t="s">
        <v>0</v>
      </c>
      <c r="K67" s="31">
        <v>1</v>
      </c>
      <c r="L67" s="67">
        <v>131020202030313</v>
      </c>
      <c r="M67" s="31" t="s">
        <v>330</v>
      </c>
      <c r="N67" s="33">
        <v>115844100</v>
      </c>
      <c r="O67" s="31">
        <v>0</v>
      </c>
      <c r="P67" s="68">
        <v>115844100</v>
      </c>
      <c r="Q67" s="31" t="s">
        <v>1349</v>
      </c>
      <c r="R67" s="31">
        <v>5</v>
      </c>
      <c r="S67" s="31" t="s">
        <v>1229</v>
      </c>
      <c r="T67" s="31" t="s">
        <v>1350</v>
      </c>
      <c r="U67" s="31" t="s">
        <v>1351</v>
      </c>
      <c r="V67" s="31" t="s">
        <v>1189</v>
      </c>
      <c r="W67" s="65" t="s">
        <v>1185</v>
      </c>
      <c r="X67" s="31" t="s">
        <v>179</v>
      </c>
      <c r="Y67" s="31" t="s">
        <v>179</v>
      </c>
      <c r="Z67" s="34">
        <v>44200</v>
      </c>
      <c r="AA67" s="34">
        <v>44200</v>
      </c>
      <c r="AB67" s="34">
        <v>44211</v>
      </c>
      <c r="AC67" s="66">
        <v>80161504</v>
      </c>
      <c r="AD67" s="31" t="s">
        <v>1352</v>
      </c>
    </row>
    <row r="68" spans="1:30" ht="15">
      <c r="A68" s="72">
        <v>1000000585</v>
      </c>
      <c r="B68" s="72">
        <v>1000000585</v>
      </c>
      <c r="C68" s="31">
        <v>50001050</v>
      </c>
      <c r="D68" s="31">
        <v>50001055</v>
      </c>
      <c r="E68" s="31" t="s">
        <v>422</v>
      </c>
      <c r="F68" s="31">
        <v>0</v>
      </c>
      <c r="G68" s="31" t="s">
        <v>188</v>
      </c>
      <c r="H68" s="31" t="s">
        <v>179</v>
      </c>
      <c r="I68" s="31" t="s">
        <v>179</v>
      </c>
      <c r="J68" s="31" t="s">
        <v>0</v>
      </c>
      <c r="K68" s="31">
        <v>1</v>
      </c>
      <c r="L68" s="67">
        <v>131020202030313</v>
      </c>
      <c r="M68" s="31" t="s">
        <v>330</v>
      </c>
      <c r="N68" s="33">
        <v>72787525</v>
      </c>
      <c r="O68" s="31">
        <v>0</v>
      </c>
      <c r="P68" s="68">
        <v>72787525</v>
      </c>
      <c r="Q68" s="31" t="s">
        <v>1353</v>
      </c>
      <c r="R68" s="31">
        <v>1</v>
      </c>
      <c r="S68" s="31" t="s">
        <v>1229</v>
      </c>
      <c r="T68" s="31" t="s">
        <v>1354</v>
      </c>
      <c r="U68" s="31" t="s">
        <v>1355</v>
      </c>
      <c r="V68" s="31" t="s">
        <v>1189</v>
      </c>
      <c r="W68" s="65" t="s">
        <v>1185</v>
      </c>
      <c r="X68" s="31" t="s">
        <v>179</v>
      </c>
      <c r="Y68" s="31" t="s">
        <v>179</v>
      </c>
      <c r="Z68" s="34">
        <v>44200</v>
      </c>
      <c r="AA68" s="34">
        <v>44200</v>
      </c>
      <c r="AB68" s="34">
        <v>44211</v>
      </c>
      <c r="AC68" s="66">
        <v>81111806</v>
      </c>
      <c r="AD68" s="31" t="s">
        <v>1356</v>
      </c>
    </row>
    <row r="69" spans="1:30">
      <c r="A69" s="31">
        <v>1000000586</v>
      </c>
      <c r="B69" s="31">
        <v>1000000586</v>
      </c>
      <c r="C69" s="31">
        <v>50001066</v>
      </c>
      <c r="D69" s="31">
        <v>50001068</v>
      </c>
      <c r="E69" s="31" t="s">
        <v>422</v>
      </c>
      <c r="F69" s="31">
        <v>0</v>
      </c>
      <c r="G69" s="31" t="s">
        <v>188</v>
      </c>
      <c r="H69" s="31" t="s">
        <v>179</v>
      </c>
      <c r="I69" s="31" t="s">
        <v>179</v>
      </c>
      <c r="J69" s="31" t="s">
        <v>0</v>
      </c>
      <c r="K69" s="31">
        <v>1</v>
      </c>
      <c r="L69" s="67">
        <v>131020202030313</v>
      </c>
      <c r="M69" s="31" t="s">
        <v>330</v>
      </c>
      <c r="N69" s="33">
        <v>100256768</v>
      </c>
      <c r="O69" s="31">
        <v>0</v>
      </c>
      <c r="P69" s="68">
        <v>100256768</v>
      </c>
      <c r="Q69" s="31" t="s">
        <v>1357</v>
      </c>
      <c r="R69" s="31">
        <v>2</v>
      </c>
      <c r="S69" s="31" t="s">
        <v>1346</v>
      </c>
      <c r="T69" s="31" t="s">
        <v>1347</v>
      </c>
      <c r="U69" s="31" t="s">
        <v>1300</v>
      </c>
      <c r="V69" s="31" t="s">
        <v>1189</v>
      </c>
      <c r="W69" s="65" t="s">
        <v>1185</v>
      </c>
      <c r="X69" s="31" t="s">
        <v>179</v>
      </c>
      <c r="Y69" s="31" t="s">
        <v>179</v>
      </c>
      <c r="Z69" s="35">
        <v>44204</v>
      </c>
      <c r="AA69" s="35">
        <v>44228</v>
      </c>
      <c r="AB69" s="35">
        <v>44270</v>
      </c>
      <c r="AC69" s="66">
        <v>80111500</v>
      </c>
      <c r="AD69" s="31" t="s">
        <v>1358</v>
      </c>
    </row>
    <row r="70" spans="1:30">
      <c r="A70" s="31">
        <v>1000000589</v>
      </c>
      <c r="B70" s="31">
        <v>1000000589</v>
      </c>
      <c r="C70" s="31">
        <v>50001066</v>
      </c>
      <c r="D70" s="31">
        <v>50001068</v>
      </c>
      <c r="E70" s="31" t="s">
        <v>422</v>
      </c>
      <c r="F70" s="31">
        <v>0</v>
      </c>
      <c r="G70" s="31" t="s">
        <v>188</v>
      </c>
      <c r="H70" s="31" t="s">
        <v>179</v>
      </c>
      <c r="I70" s="31" t="s">
        <v>179</v>
      </c>
      <c r="J70" s="31" t="s">
        <v>0</v>
      </c>
      <c r="K70" s="31">
        <v>1</v>
      </c>
      <c r="L70" s="67">
        <v>131020202030313</v>
      </c>
      <c r="M70" s="31" t="s">
        <v>330</v>
      </c>
      <c r="N70" s="33">
        <v>250641920</v>
      </c>
      <c r="O70" s="31">
        <v>0</v>
      </c>
      <c r="P70" s="68">
        <v>250641920</v>
      </c>
      <c r="Q70" s="31" t="s">
        <v>1359</v>
      </c>
      <c r="R70" s="31">
        <v>5</v>
      </c>
      <c r="S70" s="31" t="s">
        <v>1346</v>
      </c>
      <c r="T70" s="31" t="s">
        <v>1347</v>
      </c>
      <c r="U70" s="31" t="s">
        <v>1360</v>
      </c>
      <c r="V70" s="31" t="s">
        <v>1189</v>
      </c>
      <c r="W70" s="65" t="s">
        <v>1185</v>
      </c>
      <c r="X70" s="31" t="s">
        <v>179</v>
      </c>
      <c r="Y70" s="31" t="s">
        <v>179</v>
      </c>
      <c r="Z70" s="35">
        <v>44204</v>
      </c>
      <c r="AA70" s="35">
        <v>44228</v>
      </c>
      <c r="AB70" s="35">
        <v>44270</v>
      </c>
      <c r="AC70" s="66">
        <v>80111500</v>
      </c>
      <c r="AD70" s="31" t="s">
        <v>1361</v>
      </c>
    </row>
    <row r="71" spans="1:30">
      <c r="A71" s="31">
        <v>1000000592</v>
      </c>
      <c r="B71" s="31">
        <v>1000000592</v>
      </c>
      <c r="C71" s="31">
        <v>50001066</v>
      </c>
      <c r="D71" s="31">
        <v>50001068</v>
      </c>
      <c r="E71" s="31" t="s">
        <v>422</v>
      </c>
      <c r="F71" s="31">
        <v>0</v>
      </c>
      <c r="G71" s="31" t="s">
        <v>188</v>
      </c>
      <c r="H71" s="31" t="s">
        <v>179</v>
      </c>
      <c r="I71" s="31" t="s">
        <v>179</v>
      </c>
      <c r="J71" s="31" t="s">
        <v>0</v>
      </c>
      <c r="K71" s="31">
        <v>1</v>
      </c>
      <c r="L71" s="67">
        <v>131020202030313</v>
      </c>
      <c r="M71" s="31" t="s">
        <v>330</v>
      </c>
      <c r="N71" s="33">
        <v>72405504</v>
      </c>
      <c r="O71" s="31">
        <v>0</v>
      </c>
      <c r="P71" s="68">
        <v>72405504</v>
      </c>
      <c r="Q71" s="31" t="s">
        <v>522</v>
      </c>
      <c r="R71" s="31">
        <v>1</v>
      </c>
      <c r="S71" s="31" t="s">
        <v>1346</v>
      </c>
      <c r="T71" s="31" t="s">
        <v>1362</v>
      </c>
      <c r="U71" s="31" t="s">
        <v>1363</v>
      </c>
      <c r="V71" s="31" t="s">
        <v>1189</v>
      </c>
      <c r="W71" s="65" t="s">
        <v>1185</v>
      </c>
      <c r="X71" s="31" t="s">
        <v>179</v>
      </c>
      <c r="Y71" s="31" t="s">
        <v>179</v>
      </c>
      <c r="Z71" s="35">
        <v>44204</v>
      </c>
      <c r="AA71" s="35">
        <v>44228</v>
      </c>
      <c r="AB71" s="35">
        <v>44270</v>
      </c>
      <c r="AC71" s="66">
        <v>80111500</v>
      </c>
      <c r="AD71" s="31" t="s">
        <v>1364</v>
      </c>
    </row>
    <row r="72" spans="1:30">
      <c r="A72" s="31">
        <v>1000000593</v>
      </c>
      <c r="B72" s="31">
        <v>1000000593</v>
      </c>
      <c r="C72" s="31">
        <v>50001066</v>
      </c>
      <c r="D72" s="31">
        <v>50001068</v>
      </c>
      <c r="E72" s="31" t="s">
        <v>422</v>
      </c>
      <c r="F72" s="31">
        <v>0</v>
      </c>
      <c r="G72" s="31" t="s">
        <v>188</v>
      </c>
      <c r="H72" s="31" t="s">
        <v>179</v>
      </c>
      <c r="I72" s="31" t="s">
        <v>179</v>
      </c>
      <c r="J72" s="31" t="s">
        <v>0</v>
      </c>
      <c r="K72" s="31">
        <v>1</v>
      </c>
      <c r="L72" s="67">
        <v>131020202030313</v>
      </c>
      <c r="M72" s="31" t="s">
        <v>330</v>
      </c>
      <c r="N72" s="33">
        <v>42705920</v>
      </c>
      <c r="O72" s="31">
        <v>0</v>
      </c>
      <c r="P72" s="68">
        <v>42705920</v>
      </c>
      <c r="Q72" s="31" t="s">
        <v>1365</v>
      </c>
      <c r="R72" s="31">
        <v>1</v>
      </c>
      <c r="S72" s="31" t="s">
        <v>1346</v>
      </c>
      <c r="T72" s="31" t="s">
        <v>1366</v>
      </c>
      <c r="U72" s="31" t="s">
        <v>1360</v>
      </c>
      <c r="V72" s="31" t="s">
        <v>1189</v>
      </c>
      <c r="W72" s="65" t="s">
        <v>1185</v>
      </c>
      <c r="X72" s="31" t="s">
        <v>179</v>
      </c>
      <c r="Y72" s="31" t="s">
        <v>179</v>
      </c>
      <c r="Z72" s="35">
        <v>44204</v>
      </c>
      <c r="AA72" s="35">
        <v>44228</v>
      </c>
      <c r="AB72" s="35">
        <v>44270</v>
      </c>
      <c r="AC72" s="66">
        <v>80111500</v>
      </c>
      <c r="AD72" s="31" t="s">
        <v>1367</v>
      </c>
    </row>
    <row r="73" spans="1:30">
      <c r="A73" s="31">
        <v>1000000595</v>
      </c>
      <c r="B73" s="31">
        <v>1000000595</v>
      </c>
      <c r="C73" s="31">
        <v>50001066</v>
      </c>
      <c r="D73" s="31">
        <v>50001068</v>
      </c>
      <c r="E73" s="31" t="s">
        <v>422</v>
      </c>
      <c r="F73" s="31">
        <v>0</v>
      </c>
      <c r="G73" s="31" t="s">
        <v>188</v>
      </c>
      <c r="H73" s="31" t="s">
        <v>179</v>
      </c>
      <c r="I73" s="31" t="s">
        <v>179</v>
      </c>
      <c r="J73" s="31" t="s">
        <v>0</v>
      </c>
      <c r="K73" s="31">
        <v>1</v>
      </c>
      <c r="L73" s="67">
        <v>131020202030313</v>
      </c>
      <c r="M73" s="31" t="s">
        <v>330</v>
      </c>
      <c r="N73" s="33">
        <v>29894144</v>
      </c>
      <c r="O73" s="31">
        <v>0</v>
      </c>
      <c r="P73" s="68">
        <v>29894144</v>
      </c>
      <c r="Q73" s="31" t="s">
        <v>1368</v>
      </c>
      <c r="R73" s="31">
        <v>1</v>
      </c>
      <c r="S73" s="31" t="s">
        <v>1346</v>
      </c>
      <c r="T73" s="31" t="s">
        <v>512</v>
      </c>
      <c r="U73" s="31" t="s">
        <v>511</v>
      </c>
      <c r="V73" s="31" t="s">
        <v>1189</v>
      </c>
      <c r="W73" s="65" t="s">
        <v>1185</v>
      </c>
      <c r="X73" s="31" t="s">
        <v>179</v>
      </c>
      <c r="Y73" s="31" t="s">
        <v>179</v>
      </c>
      <c r="Z73" s="35">
        <v>44204</v>
      </c>
      <c r="AA73" s="35">
        <v>44228</v>
      </c>
      <c r="AB73" s="35">
        <v>44270</v>
      </c>
      <c r="AC73" s="66">
        <v>80111500</v>
      </c>
      <c r="AD73" s="31" t="s">
        <v>1369</v>
      </c>
    </row>
    <row r="74" spans="1:30">
      <c r="A74" s="31">
        <v>1000000597</v>
      </c>
      <c r="B74" s="31">
        <v>1000000597</v>
      </c>
      <c r="C74" s="31">
        <v>50001066</v>
      </c>
      <c r="D74" s="31">
        <v>50001068</v>
      </c>
      <c r="E74" s="31" t="s">
        <v>422</v>
      </c>
      <c r="F74" s="31">
        <v>0</v>
      </c>
      <c r="G74" s="31" t="s">
        <v>188</v>
      </c>
      <c r="H74" s="31" t="s">
        <v>179</v>
      </c>
      <c r="I74" s="31" t="s">
        <v>179</v>
      </c>
      <c r="J74" s="31" t="s">
        <v>0</v>
      </c>
      <c r="K74" s="31">
        <v>1</v>
      </c>
      <c r="L74" s="67">
        <v>131020202030313</v>
      </c>
      <c r="M74" s="31" t="s">
        <v>330</v>
      </c>
      <c r="N74" s="33">
        <v>70000000</v>
      </c>
      <c r="O74" s="31">
        <v>0</v>
      </c>
      <c r="P74" s="68">
        <v>70000000</v>
      </c>
      <c r="Q74" s="31" t="s">
        <v>1370</v>
      </c>
      <c r="R74" s="31">
        <v>1</v>
      </c>
      <c r="S74" s="31" t="s">
        <v>813</v>
      </c>
      <c r="T74" s="31" t="s">
        <v>179</v>
      </c>
      <c r="U74" s="31" t="s">
        <v>179</v>
      </c>
      <c r="V74" s="31" t="s">
        <v>1189</v>
      </c>
      <c r="W74" s="65" t="s">
        <v>1185</v>
      </c>
      <c r="X74" s="31" t="s">
        <v>179</v>
      </c>
      <c r="Y74" s="31" t="s">
        <v>179</v>
      </c>
      <c r="Z74" s="35">
        <v>44201</v>
      </c>
      <c r="AA74" s="35">
        <v>44208</v>
      </c>
      <c r="AB74" s="35">
        <v>44242</v>
      </c>
      <c r="AC74" s="66">
        <v>80101511</v>
      </c>
      <c r="AD74" s="31" t="s">
        <v>1371</v>
      </c>
    </row>
    <row r="75" spans="1:30">
      <c r="A75" s="31">
        <v>1000000605</v>
      </c>
      <c r="B75" s="31">
        <v>1000000605</v>
      </c>
      <c r="C75" s="31">
        <v>50001061</v>
      </c>
      <c r="D75" s="31">
        <v>50001061</v>
      </c>
      <c r="E75" s="31" t="s">
        <v>422</v>
      </c>
      <c r="F75" s="31">
        <v>0</v>
      </c>
      <c r="G75" s="31" t="s">
        <v>188</v>
      </c>
      <c r="H75" s="31" t="s">
        <v>179</v>
      </c>
      <c r="I75" s="31" t="s">
        <v>179</v>
      </c>
      <c r="J75" s="31" t="s">
        <v>0</v>
      </c>
      <c r="K75" s="31">
        <v>1</v>
      </c>
      <c r="L75" s="67">
        <v>131020202030313</v>
      </c>
      <c r="M75" s="31" t="s">
        <v>330</v>
      </c>
      <c r="N75" s="33">
        <v>289657688</v>
      </c>
      <c r="O75" s="31">
        <v>0</v>
      </c>
      <c r="P75" s="68">
        <v>289657688</v>
      </c>
      <c r="Q75" s="31" t="s">
        <v>1072</v>
      </c>
      <c r="R75" s="31">
        <v>20</v>
      </c>
      <c r="S75" s="31" t="s">
        <v>1372</v>
      </c>
      <c r="T75" s="31" t="s">
        <v>1373</v>
      </c>
      <c r="U75" s="31" t="s">
        <v>1070</v>
      </c>
      <c r="V75" s="31" t="s">
        <v>1189</v>
      </c>
      <c r="W75" s="65" t="s">
        <v>1185</v>
      </c>
      <c r="X75" s="31" t="s">
        <v>179</v>
      </c>
      <c r="Y75" s="31" t="s">
        <v>179</v>
      </c>
      <c r="Z75" s="34">
        <v>44232</v>
      </c>
      <c r="AA75" s="34">
        <v>44228</v>
      </c>
      <c r="AB75" s="34">
        <v>44256</v>
      </c>
      <c r="AC75" s="66">
        <v>80111600</v>
      </c>
      <c r="AD75" s="31" t="s">
        <v>1374</v>
      </c>
    </row>
    <row r="76" spans="1:30">
      <c r="A76" s="31">
        <v>1000000608</v>
      </c>
      <c r="B76" s="31">
        <v>1000000608</v>
      </c>
      <c r="C76" s="31">
        <v>50001003</v>
      </c>
      <c r="D76" s="31">
        <v>50001003</v>
      </c>
      <c r="E76" s="31" t="s">
        <v>422</v>
      </c>
      <c r="F76" s="31">
        <v>0</v>
      </c>
      <c r="G76" s="31" t="s">
        <v>188</v>
      </c>
      <c r="H76" s="31" t="s">
        <v>179</v>
      </c>
      <c r="I76" s="31" t="s">
        <v>179</v>
      </c>
      <c r="J76" s="31" t="s">
        <v>0</v>
      </c>
      <c r="K76" s="31">
        <v>1</v>
      </c>
      <c r="L76" s="67">
        <v>131020202030313</v>
      </c>
      <c r="M76" s="31" t="s">
        <v>330</v>
      </c>
      <c r="N76" s="33">
        <v>49739000</v>
      </c>
      <c r="O76" s="31">
        <v>0</v>
      </c>
      <c r="P76" s="68">
        <v>49739000</v>
      </c>
      <c r="Q76" s="31" t="s">
        <v>1042</v>
      </c>
      <c r="R76" s="31">
        <v>1</v>
      </c>
      <c r="S76" s="31" t="s">
        <v>292</v>
      </c>
      <c r="T76" s="31" t="s">
        <v>1375</v>
      </c>
      <c r="U76" s="31" t="s">
        <v>1040</v>
      </c>
      <c r="V76" s="31" t="s">
        <v>1189</v>
      </c>
      <c r="W76" s="65" t="s">
        <v>1185</v>
      </c>
      <c r="X76" s="31" t="s">
        <v>179</v>
      </c>
      <c r="Y76" s="31" t="s">
        <v>179</v>
      </c>
      <c r="Z76" s="34">
        <v>44200</v>
      </c>
      <c r="AA76" s="34">
        <v>44204</v>
      </c>
      <c r="AB76" s="34">
        <v>44214</v>
      </c>
      <c r="AC76" s="66">
        <v>80161504</v>
      </c>
      <c r="AD76" s="31" t="s">
        <v>1376</v>
      </c>
    </row>
    <row r="77" spans="1:30">
      <c r="A77" s="31">
        <v>1000000610</v>
      </c>
      <c r="B77" s="31">
        <v>1000000610</v>
      </c>
      <c r="C77" s="31">
        <v>50001003</v>
      </c>
      <c r="D77" s="31">
        <v>50001003</v>
      </c>
      <c r="E77" s="31" t="s">
        <v>422</v>
      </c>
      <c r="F77" s="31">
        <v>0</v>
      </c>
      <c r="G77" s="31" t="s">
        <v>188</v>
      </c>
      <c r="H77" s="31" t="s">
        <v>179</v>
      </c>
      <c r="I77" s="31" t="s">
        <v>179</v>
      </c>
      <c r="J77" s="31" t="s">
        <v>0</v>
      </c>
      <c r="K77" s="31">
        <v>1</v>
      </c>
      <c r="L77" s="67">
        <v>131020202030313</v>
      </c>
      <c r="M77" s="31" t="s">
        <v>330</v>
      </c>
      <c r="N77" s="33">
        <v>61450000</v>
      </c>
      <c r="O77" s="31">
        <v>0</v>
      </c>
      <c r="P77" s="68">
        <v>61450000</v>
      </c>
      <c r="Q77" s="31" t="s">
        <v>544</v>
      </c>
      <c r="R77" s="31">
        <v>1</v>
      </c>
      <c r="S77" s="31" t="s">
        <v>813</v>
      </c>
      <c r="T77" s="31" t="s">
        <v>179</v>
      </c>
      <c r="U77" s="31" t="s">
        <v>179</v>
      </c>
      <c r="V77" s="31" t="s">
        <v>1189</v>
      </c>
      <c r="W77" s="65" t="s">
        <v>1185</v>
      </c>
      <c r="X77" s="31" t="s">
        <v>179</v>
      </c>
      <c r="Y77" s="31" t="s">
        <v>179</v>
      </c>
      <c r="Z77" s="34">
        <v>44228</v>
      </c>
      <c r="AA77" s="34">
        <v>44242</v>
      </c>
      <c r="AB77" s="34">
        <v>44256</v>
      </c>
      <c r="AC77" s="66">
        <v>82111700</v>
      </c>
      <c r="AD77" s="31" t="s">
        <v>1377</v>
      </c>
    </row>
    <row r="78" spans="1:30">
      <c r="A78" s="31">
        <v>1000000611</v>
      </c>
      <c r="B78" s="31">
        <v>1000000611</v>
      </c>
      <c r="C78" s="31">
        <v>50001003</v>
      </c>
      <c r="D78" s="31">
        <v>50001003</v>
      </c>
      <c r="E78" s="31" t="s">
        <v>422</v>
      </c>
      <c r="F78" s="31">
        <v>0</v>
      </c>
      <c r="G78" s="31" t="s">
        <v>188</v>
      </c>
      <c r="H78" s="31" t="s">
        <v>179</v>
      </c>
      <c r="I78" s="31" t="s">
        <v>179</v>
      </c>
      <c r="J78" s="31" t="s">
        <v>0</v>
      </c>
      <c r="K78" s="31">
        <v>1</v>
      </c>
      <c r="L78" s="67">
        <v>131020202030313</v>
      </c>
      <c r="M78" s="31" t="s">
        <v>330</v>
      </c>
      <c r="N78" s="33">
        <v>49739000</v>
      </c>
      <c r="O78" s="31">
        <v>0</v>
      </c>
      <c r="P78" s="68">
        <v>49739000</v>
      </c>
      <c r="Q78" s="31" t="s">
        <v>818</v>
      </c>
      <c r="R78" s="31">
        <v>1</v>
      </c>
      <c r="S78" s="31" t="s">
        <v>292</v>
      </c>
      <c r="T78" s="31" t="s">
        <v>817</v>
      </c>
      <c r="U78" s="31" t="s">
        <v>816</v>
      </c>
      <c r="V78" s="31" t="s">
        <v>1189</v>
      </c>
      <c r="W78" s="65" t="s">
        <v>1185</v>
      </c>
      <c r="X78" s="31" t="s">
        <v>179</v>
      </c>
      <c r="Y78" s="31" t="s">
        <v>179</v>
      </c>
      <c r="Z78" s="34">
        <v>44200</v>
      </c>
      <c r="AA78" s="34">
        <v>44204</v>
      </c>
      <c r="AB78" s="34">
        <v>44214</v>
      </c>
      <c r="AC78" s="66">
        <v>82111704</v>
      </c>
      <c r="AD78" s="31" t="s">
        <v>1378</v>
      </c>
    </row>
    <row r="79" spans="1:30">
      <c r="A79" s="31">
        <v>1000000612</v>
      </c>
      <c r="B79" s="31">
        <v>1000000612</v>
      </c>
      <c r="C79" s="31">
        <v>50001003</v>
      </c>
      <c r="D79" s="31">
        <v>50001003</v>
      </c>
      <c r="E79" s="31" t="s">
        <v>422</v>
      </c>
      <c r="F79" s="31">
        <v>0</v>
      </c>
      <c r="G79" s="31" t="s">
        <v>188</v>
      </c>
      <c r="H79" s="31" t="s">
        <v>179</v>
      </c>
      <c r="I79" s="31" t="s">
        <v>179</v>
      </c>
      <c r="J79" s="31" t="s">
        <v>0</v>
      </c>
      <c r="K79" s="31">
        <v>1</v>
      </c>
      <c r="L79" s="67">
        <v>131020202030313</v>
      </c>
      <c r="M79" s="31" t="s">
        <v>330</v>
      </c>
      <c r="N79" s="33">
        <v>59620000</v>
      </c>
      <c r="O79" s="31">
        <v>0</v>
      </c>
      <c r="P79" s="68">
        <v>59620000</v>
      </c>
      <c r="Q79" s="31" t="s">
        <v>551</v>
      </c>
      <c r="R79" s="31">
        <v>1</v>
      </c>
      <c r="S79" s="31" t="s">
        <v>813</v>
      </c>
      <c r="T79" s="31" t="s">
        <v>179</v>
      </c>
      <c r="U79" s="31" t="s">
        <v>179</v>
      </c>
      <c r="V79" s="31" t="s">
        <v>1189</v>
      </c>
      <c r="W79" s="65" t="s">
        <v>1185</v>
      </c>
      <c r="X79" s="31" t="s">
        <v>179</v>
      </c>
      <c r="Y79" s="31" t="s">
        <v>179</v>
      </c>
      <c r="Z79" s="34">
        <v>44228</v>
      </c>
      <c r="AA79" s="34">
        <v>44242</v>
      </c>
      <c r="AB79" s="34">
        <v>44256</v>
      </c>
      <c r="AC79" s="66">
        <v>82111700</v>
      </c>
      <c r="AD79" s="31" t="s">
        <v>1379</v>
      </c>
    </row>
    <row r="80" spans="1:30">
      <c r="A80" s="31">
        <v>1000000613</v>
      </c>
      <c r="B80" s="31">
        <v>1000000613</v>
      </c>
      <c r="C80" s="31">
        <v>50001003</v>
      </c>
      <c r="D80" s="31">
        <v>50001003</v>
      </c>
      <c r="E80" s="31" t="s">
        <v>422</v>
      </c>
      <c r="F80" s="31">
        <v>0</v>
      </c>
      <c r="G80" s="31" t="s">
        <v>188</v>
      </c>
      <c r="H80" s="31" t="s">
        <v>179</v>
      </c>
      <c r="I80" s="31" t="s">
        <v>179</v>
      </c>
      <c r="J80" s="31" t="s">
        <v>0</v>
      </c>
      <c r="K80" s="31">
        <v>1</v>
      </c>
      <c r="L80" s="67">
        <v>131020202030313</v>
      </c>
      <c r="M80" s="31" t="s">
        <v>330</v>
      </c>
      <c r="N80" s="33">
        <v>65582000</v>
      </c>
      <c r="O80" s="31">
        <v>0</v>
      </c>
      <c r="P80" s="68">
        <f>5962000*11</f>
        <v>65582000</v>
      </c>
      <c r="Q80" s="31" t="s">
        <v>370</v>
      </c>
      <c r="R80" s="31">
        <v>1</v>
      </c>
      <c r="S80" s="31" t="s">
        <v>292</v>
      </c>
      <c r="T80" s="31" t="s">
        <v>179</v>
      </c>
      <c r="U80" s="31" t="s">
        <v>179</v>
      </c>
      <c r="V80" s="31" t="s">
        <v>1189</v>
      </c>
      <c r="W80" s="65" t="s">
        <v>1185</v>
      </c>
      <c r="X80" s="31" t="s">
        <v>179</v>
      </c>
      <c r="Y80" s="31" t="s">
        <v>179</v>
      </c>
      <c r="Z80" s="34">
        <v>44200</v>
      </c>
      <c r="AA80" s="34">
        <v>44204</v>
      </c>
      <c r="AB80" s="34">
        <v>44214</v>
      </c>
      <c r="AC80" s="66">
        <v>82111700</v>
      </c>
      <c r="AD80" s="31" t="s">
        <v>1380</v>
      </c>
    </row>
    <row r="81" spans="1:30">
      <c r="A81" s="31">
        <v>1000000614</v>
      </c>
      <c r="B81" s="31">
        <v>1000000614</v>
      </c>
      <c r="C81" s="31">
        <v>50001003</v>
      </c>
      <c r="D81" s="31">
        <v>50001003</v>
      </c>
      <c r="E81" s="31" t="s">
        <v>422</v>
      </c>
      <c r="F81" s="31">
        <v>0</v>
      </c>
      <c r="G81" s="31" t="s">
        <v>188</v>
      </c>
      <c r="H81" s="31" t="s">
        <v>179</v>
      </c>
      <c r="I81" s="31" t="s">
        <v>179</v>
      </c>
      <c r="J81" s="31" t="s">
        <v>0</v>
      </c>
      <c r="K81" s="31">
        <v>1</v>
      </c>
      <c r="L81" s="67">
        <v>131020202030313</v>
      </c>
      <c r="M81" s="31" t="s">
        <v>330</v>
      </c>
      <c r="N81" s="33">
        <v>61450000</v>
      </c>
      <c r="O81" s="31">
        <v>0</v>
      </c>
      <c r="P81" s="68">
        <v>61450000</v>
      </c>
      <c r="Q81" s="31" t="s">
        <v>1381</v>
      </c>
      <c r="R81" s="31">
        <v>1</v>
      </c>
      <c r="S81" s="31" t="s">
        <v>813</v>
      </c>
      <c r="T81" s="31" t="s">
        <v>179</v>
      </c>
      <c r="U81" s="31" t="s">
        <v>179</v>
      </c>
      <c r="V81" s="31" t="s">
        <v>1189</v>
      </c>
      <c r="W81" s="65" t="s">
        <v>1185</v>
      </c>
      <c r="X81" s="31" t="s">
        <v>179</v>
      </c>
      <c r="Y81" s="31" t="s">
        <v>179</v>
      </c>
      <c r="Z81" s="34">
        <v>44228</v>
      </c>
      <c r="AA81" s="34">
        <v>44242</v>
      </c>
      <c r="AB81" s="34">
        <v>44256</v>
      </c>
      <c r="AC81" s="66">
        <v>82111700</v>
      </c>
      <c r="AD81" s="31" t="s">
        <v>1382</v>
      </c>
    </row>
    <row r="82" spans="1:30">
      <c r="A82" s="31">
        <v>1000000615</v>
      </c>
      <c r="B82" s="31">
        <v>1000000615</v>
      </c>
      <c r="C82" s="31">
        <v>50001003</v>
      </c>
      <c r="D82" s="31">
        <v>50001003</v>
      </c>
      <c r="E82" s="31" t="s">
        <v>422</v>
      </c>
      <c r="F82" s="31">
        <v>0</v>
      </c>
      <c r="G82" s="31" t="s">
        <v>188</v>
      </c>
      <c r="H82" s="31" t="s">
        <v>179</v>
      </c>
      <c r="I82" s="31" t="s">
        <v>179</v>
      </c>
      <c r="J82" s="31" t="s">
        <v>0</v>
      </c>
      <c r="K82" s="31">
        <v>1</v>
      </c>
      <c r="L82" s="67">
        <v>131020202030313</v>
      </c>
      <c r="M82" s="31" t="s">
        <v>330</v>
      </c>
      <c r="N82" s="33">
        <v>34818000</v>
      </c>
      <c r="O82" s="31">
        <v>0</v>
      </c>
      <c r="P82" s="68">
        <v>34818000</v>
      </c>
      <c r="Q82" s="31" t="s">
        <v>1383</v>
      </c>
      <c r="R82" s="31">
        <v>1</v>
      </c>
      <c r="S82" s="31" t="s">
        <v>292</v>
      </c>
      <c r="T82" s="31" t="s">
        <v>179</v>
      </c>
      <c r="U82" s="31" t="s">
        <v>179</v>
      </c>
      <c r="V82" s="31" t="s">
        <v>1189</v>
      </c>
      <c r="W82" s="65" t="s">
        <v>1185</v>
      </c>
      <c r="X82" s="31" t="s">
        <v>179</v>
      </c>
      <c r="Y82" s="31" t="s">
        <v>179</v>
      </c>
      <c r="Z82" s="34">
        <v>44200</v>
      </c>
      <c r="AA82" s="34">
        <v>44214</v>
      </c>
      <c r="AB82" s="34">
        <v>44228</v>
      </c>
      <c r="AC82" s="66">
        <v>82111704</v>
      </c>
      <c r="AD82" s="31" t="s">
        <v>1384</v>
      </c>
    </row>
    <row r="83" spans="1:30">
      <c r="A83" s="31">
        <v>1000000616</v>
      </c>
      <c r="B83" s="31">
        <v>1000000616</v>
      </c>
      <c r="C83" s="31">
        <v>50001003</v>
      </c>
      <c r="D83" s="31">
        <v>50001003</v>
      </c>
      <c r="E83" s="31" t="s">
        <v>422</v>
      </c>
      <c r="F83" s="31">
        <v>0</v>
      </c>
      <c r="G83" s="31" t="s">
        <v>188</v>
      </c>
      <c r="H83" s="31" t="s">
        <v>179</v>
      </c>
      <c r="I83" s="31" t="s">
        <v>179</v>
      </c>
      <c r="J83" s="31" t="s">
        <v>0</v>
      </c>
      <c r="K83" s="31">
        <v>1</v>
      </c>
      <c r="L83" s="67">
        <v>131020202030313</v>
      </c>
      <c r="M83" s="31" t="s">
        <v>330</v>
      </c>
      <c r="N83" s="33">
        <v>49739000</v>
      </c>
      <c r="O83" s="31">
        <v>0</v>
      </c>
      <c r="P83" s="68">
        <v>49739000</v>
      </c>
      <c r="Q83" s="31" t="s">
        <v>1385</v>
      </c>
      <c r="R83" s="31">
        <v>1</v>
      </c>
      <c r="S83" s="31" t="s">
        <v>292</v>
      </c>
      <c r="T83" s="31" t="s">
        <v>834</v>
      </c>
      <c r="U83" s="31" t="s">
        <v>1055</v>
      </c>
      <c r="V83" s="31" t="s">
        <v>1189</v>
      </c>
      <c r="W83" s="65" t="s">
        <v>1185</v>
      </c>
      <c r="X83" s="31" t="s">
        <v>179</v>
      </c>
      <c r="Y83" s="31" t="s">
        <v>179</v>
      </c>
      <c r="Z83" s="34">
        <v>44200</v>
      </c>
      <c r="AA83" s="34">
        <v>44204</v>
      </c>
      <c r="AB83" s="34">
        <v>44214</v>
      </c>
      <c r="AC83" s="66">
        <v>82111801</v>
      </c>
      <c r="AD83" s="31" t="s">
        <v>1054</v>
      </c>
    </row>
    <row r="84" spans="1:30">
      <c r="A84" s="31">
        <v>1000000618</v>
      </c>
      <c r="B84" s="31">
        <v>1000000618</v>
      </c>
      <c r="C84" s="31">
        <v>50001003</v>
      </c>
      <c r="D84" s="31">
        <v>50001003</v>
      </c>
      <c r="E84" s="31" t="s">
        <v>422</v>
      </c>
      <c r="F84" s="31">
        <v>0</v>
      </c>
      <c r="G84" s="31" t="s">
        <v>188</v>
      </c>
      <c r="H84" s="31" t="s">
        <v>179</v>
      </c>
      <c r="I84" s="31" t="s">
        <v>179</v>
      </c>
      <c r="J84" s="31" t="s">
        <v>0</v>
      </c>
      <c r="K84" s="31">
        <v>1</v>
      </c>
      <c r="L84" s="67">
        <v>131020202030313</v>
      </c>
      <c r="M84" s="31" t="s">
        <v>330</v>
      </c>
      <c r="N84" s="33">
        <v>32266500</v>
      </c>
      <c r="O84" s="31">
        <v>0</v>
      </c>
      <c r="P84" s="68">
        <v>32266500</v>
      </c>
      <c r="Q84" s="31" t="s">
        <v>362</v>
      </c>
      <c r="R84" s="31">
        <v>1</v>
      </c>
      <c r="S84" s="31" t="s">
        <v>1198</v>
      </c>
      <c r="T84" s="31" t="s">
        <v>179</v>
      </c>
      <c r="U84" s="31" t="s">
        <v>179</v>
      </c>
      <c r="V84" s="31" t="s">
        <v>1189</v>
      </c>
      <c r="W84" s="65" t="s">
        <v>1185</v>
      </c>
      <c r="X84" s="31" t="s">
        <v>179</v>
      </c>
      <c r="Y84" s="31" t="s">
        <v>179</v>
      </c>
      <c r="Z84" s="34">
        <v>44226</v>
      </c>
      <c r="AA84" s="34">
        <v>44232</v>
      </c>
      <c r="AB84" s="34">
        <v>44243</v>
      </c>
      <c r="AC84" s="66">
        <v>82111700</v>
      </c>
      <c r="AD84" s="31" t="s">
        <v>1386</v>
      </c>
    </row>
    <row r="85" spans="1:30">
      <c r="A85" s="31">
        <v>1000000619</v>
      </c>
      <c r="B85" s="31">
        <v>1000000619</v>
      </c>
      <c r="C85" s="31">
        <v>50001003</v>
      </c>
      <c r="D85" s="31">
        <v>50001003</v>
      </c>
      <c r="E85" s="31" t="s">
        <v>422</v>
      </c>
      <c r="F85" s="31">
        <v>0</v>
      </c>
      <c r="G85" s="31" t="s">
        <v>188</v>
      </c>
      <c r="H85" s="31" t="s">
        <v>179</v>
      </c>
      <c r="I85" s="31" t="s">
        <v>179</v>
      </c>
      <c r="J85" s="31" t="s">
        <v>0</v>
      </c>
      <c r="K85" s="31">
        <v>1</v>
      </c>
      <c r="L85" s="67">
        <v>131020202030313</v>
      </c>
      <c r="M85" s="31" t="s">
        <v>330</v>
      </c>
      <c r="N85" s="33">
        <v>52101000</v>
      </c>
      <c r="O85" s="31">
        <v>0</v>
      </c>
      <c r="P85" s="68">
        <v>52101000</v>
      </c>
      <c r="Q85" s="31" t="s">
        <v>1387</v>
      </c>
      <c r="R85" s="31">
        <v>1</v>
      </c>
      <c r="S85" s="31" t="s">
        <v>1198</v>
      </c>
      <c r="T85" s="31" t="s">
        <v>179</v>
      </c>
      <c r="U85" s="31" t="s">
        <v>179</v>
      </c>
      <c r="V85" s="31" t="s">
        <v>1189</v>
      </c>
      <c r="W85" s="65" t="s">
        <v>1185</v>
      </c>
      <c r="X85" s="31" t="s">
        <v>179</v>
      </c>
      <c r="Y85" s="31" t="s">
        <v>179</v>
      </c>
      <c r="Z85" s="34">
        <v>44211</v>
      </c>
      <c r="AA85" s="34">
        <v>44228</v>
      </c>
      <c r="AB85" s="34">
        <v>44242</v>
      </c>
      <c r="AC85" s="66">
        <v>82111700</v>
      </c>
      <c r="AD85" s="31" t="s">
        <v>1388</v>
      </c>
    </row>
    <row r="86" spans="1:30" ht="15">
      <c r="A86" s="72">
        <v>1000000620</v>
      </c>
      <c r="B86" s="72">
        <v>1000000620</v>
      </c>
      <c r="C86" s="31">
        <v>50001050</v>
      </c>
      <c r="D86" s="31">
        <v>50001057</v>
      </c>
      <c r="E86" s="31" t="s">
        <v>422</v>
      </c>
      <c r="F86" s="31">
        <v>0</v>
      </c>
      <c r="G86" s="31" t="s">
        <v>188</v>
      </c>
      <c r="H86" s="31" t="s">
        <v>179</v>
      </c>
      <c r="I86" s="31" t="s">
        <v>179</v>
      </c>
      <c r="J86" s="31" t="s">
        <v>0</v>
      </c>
      <c r="K86" s="31">
        <v>1</v>
      </c>
      <c r="L86" s="67">
        <v>131020202030313</v>
      </c>
      <c r="M86" s="31" t="s">
        <v>330</v>
      </c>
      <c r="N86" s="33">
        <v>71058155</v>
      </c>
      <c r="O86" s="31">
        <v>0</v>
      </c>
      <c r="P86" s="68">
        <v>71058155</v>
      </c>
      <c r="Q86" s="31" t="s">
        <v>1115</v>
      </c>
      <c r="R86" s="31">
        <v>1</v>
      </c>
      <c r="S86" s="31" t="s">
        <v>1229</v>
      </c>
      <c r="T86" s="31" t="s">
        <v>1114</v>
      </c>
      <c r="U86" s="31" t="s">
        <v>1389</v>
      </c>
      <c r="V86" s="31" t="s">
        <v>1189</v>
      </c>
      <c r="W86" s="65" t="s">
        <v>1185</v>
      </c>
      <c r="X86" s="31" t="s">
        <v>179</v>
      </c>
      <c r="Y86" s="31" t="s">
        <v>179</v>
      </c>
      <c r="Z86" s="34">
        <v>44200</v>
      </c>
      <c r="AA86" s="34">
        <v>44200</v>
      </c>
      <c r="AB86" s="34">
        <v>44211</v>
      </c>
      <c r="AC86" s="66">
        <v>80161504</v>
      </c>
      <c r="AD86" s="31" t="s">
        <v>1390</v>
      </c>
    </row>
    <row r="87" spans="1:30" ht="15">
      <c r="A87" s="72">
        <v>1000000621</v>
      </c>
      <c r="B87" s="72">
        <v>1000000621</v>
      </c>
      <c r="C87" s="31">
        <v>50001050</v>
      </c>
      <c r="D87" s="31">
        <v>50001053</v>
      </c>
      <c r="E87" s="31" t="s">
        <v>422</v>
      </c>
      <c r="F87" s="31">
        <v>0</v>
      </c>
      <c r="G87" s="31" t="s">
        <v>188</v>
      </c>
      <c r="H87" s="31" t="s">
        <v>179</v>
      </c>
      <c r="I87" s="31" t="s">
        <v>179</v>
      </c>
      <c r="J87" s="31" t="s">
        <v>0</v>
      </c>
      <c r="K87" s="31">
        <v>1</v>
      </c>
      <c r="L87" s="67">
        <v>131020202030313</v>
      </c>
      <c r="M87" s="31" t="s">
        <v>330</v>
      </c>
      <c r="N87" s="33">
        <v>62387615</v>
      </c>
      <c r="O87" s="31">
        <v>0</v>
      </c>
      <c r="P87" s="68">
        <v>62387615</v>
      </c>
      <c r="Q87" s="31" t="s">
        <v>1391</v>
      </c>
      <c r="R87" s="31">
        <v>1</v>
      </c>
      <c r="S87" s="31" t="s">
        <v>1229</v>
      </c>
      <c r="T87" s="31" t="s">
        <v>1392</v>
      </c>
      <c r="U87" s="31" t="s">
        <v>1393</v>
      </c>
      <c r="V87" s="31" t="s">
        <v>1189</v>
      </c>
      <c r="W87" s="65" t="s">
        <v>1185</v>
      </c>
      <c r="X87" s="31" t="s">
        <v>179</v>
      </c>
      <c r="Y87" s="31" t="s">
        <v>179</v>
      </c>
      <c r="Z87" s="34">
        <v>44200</v>
      </c>
      <c r="AA87" s="34">
        <v>44200</v>
      </c>
      <c r="AB87" s="34">
        <v>44211</v>
      </c>
      <c r="AC87" s="66">
        <v>80161504</v>
      </c>
      <c r="AD87" s="31" t="s">
        <v>1394</v>
      </c>
    </row>
    <row r="88" spans="1:30" ht="15">
      <c r="A88" s="72">
        <v>1000000622</v>
      </c>
      <c r="B88" s="72">
        <v>1000000622</v>
      </c>
      <c r="C88" s="31">
        <v>50001050</v>
      </c>
      <c r="D88" s="31">
        <v>50001054</v>
      </c>
      <c r="E88" s="31" t="s">
        <v>422</v>
      </c>
      <c r="F88" s="31">
        <v>0</v>
      </c>
      <c r="G88" s="31" t="s">
        <v>188</v>
      </c>
      <c r="H88" s="31" t="s">
        <v>179</v>
      </c>
      <c r="I88" s="31" t="s">
        <v>179</v>
      </c>
      <c r="J88" s="31" t="s">
        <v>0</v>
      </c>
      <c r="K88" s="31">
        <v>1</v>
      </c>
      <c r="L88" s="67">
        <v>131020202030313</v>
      </c>
      <c r="M88" s="31" t="s">
        <v>330</v>
      </c>
      <c r="N88" s="33">
        <v>62387615</v>
      </c>
      <c r="O88" s="31">
        <v>0</v>
      </c>
      <c r="P88" s="68">
        <v>62387615</v>
      </c>
      <c r="Q88" s="31" t="s">
        <v>1395</v>
      </c>
      <c r="R88" s="31">
        <v>1</v>
      </c>
      <c r="S88" s="31" t="s">
        <v>1229</v>
      </c>
      <c r="T88" s="31" t="s">
        <v>1392</v>
      </c>
      <c r="U88" s="31" t="s">
        <v>1396</v>
      </c>
      <c r="V88" s="31" t="s">
        <v>1189</v>
      </c>
      <c r="W88" s="65" t="s">
        <v>1185</v>
      </c>
      <c r="X88" s="31" t="s">
        <v>179</v>
      </c>
      <c r="Y88" s="31" t="s">
        <v>179</v>
      </c>
      <c r="Z88" s="34">
        <v>44200</v>
      </c>
      <c r="AA88" s="34">
        <v>44200</v>
      </c>
      <c r="AB88" s="34">
        <v>44211</v>
      </c>
      <c r="AC88" s="66">
        <v>80161504</v>
      </c>
      <c r="AD88" s="31" t="s">
        <v>1397</v>
      </c>
    </row>
    <row r="89" spans="1:30" ht="15">
      <c r="A89" s="73">
        <v>1000000623</v>
      </c>
      <c r="B89" s="73">
        <v>1000000623</v>
      </c>
      <c r="C89" s="31">
        <v>50001050</v>
      </c>
      <c r="D89" s="31">
        <v>50001056</v>
      </c>
      <c r="E89" s="31" t="s">
        <v>422</v>
      </c>
      <c r="F89" s="31">
        <v>0</v>
      </c>
      <c r="G89" s="31" t="s">
        <v>188</v>
      </c>
      <c r="H89" s="31" t="s">
        <v>179</v>
      </c>
      <c r="I89" s="31" t="s">
        <v>179</v>
      </c>
      <c r="J89" s="31" t="s">
        <v>0</v>
      </c>
      <c r="K89" s="31">
        <v>1</v>
      </c>
      <c r="L89" s="67">
        <v>131020202030313</v>
      </c>
      <c r="M89" s="31" t="s">
        <v>330</v>
      </c>
      <c r="N89" s="33">
        <v>82322750</v>
      </c>
      <c r="O89" s="31">
        <v>0</v>
      </c>
      <c r="P89" s="68">
        <f>82322750</f>
        <v>82322750</v>
      </c>
      <c r="Q89" s="31" t="s">
        <v>1119</v>
      </c>
      <c r="R89" s="31">
        <v>1</v>
      </c>
      <c r="S89" s="31" t="s">
        <v>1229</v>
      </c>
      <c r="T89" s="31" t="s">
        <v>1118</v>
      </c>
      <c r="U89" s="31" t="s">
        <v>1398</v>
      </c>
      <c r="V89" s="31" t="s">
        <v>1189</v>
      </c>
      <c r="W89" s="65" t="s">
        <v>1185</v>
      </c>
      <c r="X89" s="31" t="s">
        <v>179</v>
      </c>
      <c r="Y89" s="31" t="s">
        <v>179</v>
      </c>
      <c r="Z89" s="34">
        <v>44200</v>
      </c>
      <c r="AA89" s="34">
        <v>44200</v>
      </c>
      <c r="AB89" s="34">
        <v>44211</v>
      </c>
      <c r="AC89" s="66">
        <v>80161504</v>
      </c>
      <c r="AD89" s="31" t="s">
        <v>1399</v>
      </c>
    </row>
    <row r="90" spans="1:30" ht="15">
      <c r="A90" s="73">
        <v>1000000624</v>
      </c>
      <c r="B90" s="73">
        <v>1000000624</v>
      </c>
      <c r="C90" s="31">
        <v>50001050</v>
      </c>
      <c r="D90" s="31">
        <v>50001057</v>
      </c>
      <c r="E90" s="31" t="s">
        <v>422</v>
      </c>
      <c r="F90" s="31">
        <v>0</v>
      </c>
      <c r="G90" s="31" t="s">
        <v>188</v>
      </c>
      <c r="H90" s="31" t="s">
        <v>179</v>
      </c>
      <c r="I90" s="31" t="s">
        <v>179</v>
      </c>
      <c r="J90" s="31" t="s">
        <v>0</v>
      </c>
      <c r="K90" s="31">
        <v>1</v>
      </c>
      <c r="L90" s="67">
        <v>131020202030313</v>
      </c>
      <c r="M90" s="31" t="s">
        <v>330</v>
      </c>
      <c r="N90" s="33">
        <v>82322750</v>
      </c>
      <c r="O90" s="31">
        <v>0</v>
      </c>
      <c r="P90" s="68">
        <f>82322750</f>
        <v>82322750</v>
      </c>
      <c r="Q90" s="31" t="s">
        <v>1119</v>
      </c>
      <c r="R90" s="31">
        <v>1</v>
      </c>
      <c r="S90" s="31" t="s">
        <v>1229</v>
      </c>
      <c r="T90" s="31" t="s">
        <v>1118</v>
      </c>
      <c r="U90" s="31" t="s">
        <v>1398</v>
      </c>
      <c r="V90" s="31" t="s">
        <v>1189</v>
      </c>
      <c r="W90" s="65" t="s">
        <v>1185</v>
      </c>
      <c r="X90" s="31" t="s">
        <v>179</v>
      </c>
      <c r="Y90" s="31" t="s">
        <v>179</v>
      </c>
      <c r="Z90" s="34">
        <v>44200</v>
      </c>
      <c r="AA90" s="34">
        <v>44200</v>
      </c>
      <c r="AB90" s="34">
        <v>44211</v>
      </c>
      <c r="AC90" s="66">
        <v>80161504</v>
      </c>
      <c r="AD90" s="31" t="s">
        <v>1399</v>
      </c>
    </row>
    <row r="91" spans="1:30">
      <c r="A91" s="31">
        <v>1000000626</v>
      </c>
      <c r="B91" s="31">
        <v>1000000626</v>
      </c>
      <c r="C91" s="31">
        <v>50001032</v>
      </c>
      <c r="D91" s="31">
        <v>50001034</v>
      </c>
      <c r="E91" s="31" t="s">
        <v>422</v>
      </c>
      <c r="F91" s="31">
        <v>0</v>
      </c>
      <c r="G91" s="31" t="s">
        <v>188</v>
      </c>
      <c r="H91" s="31" t="s">
        <v>179</v>
      </c>
      <c r="I91" s="31" t="s">
        <v>179</v>
      </c>
      <c r="J91" s="31" t="s">
        <v>0</v>
      </c>
      <c r="K91" s="31">
        <v>1</v>
      </c>
      <c r="L91" s="67">
        <v>131020202030313</v>
      </c>
      <c r="M91" s="31" t="s">
        <v>330</v>
      </c>
      <c r="N91" s="33">
        <v>442922500</v>
      </c>
      <c r="O91" s="31">
        <v>0</v>
      </c>
      <c r="P91" s="68">
        <v>442922500</v>
      </c>
      <c r="Q91" s="31" t="s">
        <v>1400</v>
      </c>
      <c r="R91" s="31">
        <v>5</v>
      </c>
      <c r="S91" s="31" t="s">
        <v>1229</v>
      </c>
      <c r="T91" s="31" t="s">
        <v>663</v>
      </c>
      <c r="U91" s="31" t="s">
        <v>662</v>
      </c>
      <c r="V91" s="31" t="s">
        <v>1189</v>
      </c>
      <c r="W91" s="65" t="s">
        <v>1185</v>
      </c>
      <c r="X91" s="31" t="s">
        <v>179</v>
      </c>
      <c r="Y91" s="31" t="s">
        <v>179</v>
      </c>
      <c r="Z91" s="34">
        <v>44203</v>
      </c>
      <c r="AA91" s="34">
        <v>44204</v>
      </c>
      <c r="AB91" s="34">
        <v>44211</v>
      </c>
      <c r="AC91" s="66">
        <v>84111502</v>
      </c>
      <c r="AD91" s="31" t="s">
        <v>1401</v>
      </c>
    </row>
    <row r="92" spans="1:30">
      <c r="A92" s="31">
        <v>1000000629</v>
      </c>
      <c r="B92" s="31">
        <v>1000000629</v>
      </c>
      <c r="C92" s="31">
        <v>50001032</v>
      </c>
      <c r="D92" s="31">
        <v>50001033</v>
      </c>
      <c r="E92" s="31" t="s">
        <v>422</v>
      </c>
      <c r="F92" s="31">
        <v>0</v>
      </c>
      <c r="G92" s="31" t="s">
        <v>188</v>
      </c>
      <c r="H92" s="31" t="s">
        <v>179</v>
      </c>
      <c r="I92" s="31" t="s">
        <v>179</v>
      </c>
      <c r="J92" s="31" t="s">
        <v>0</v>
      </c>
      <c r="K92" s="31">
        <v>1</v>
      </c>
      <c r="L92" s="67">
        <v>131020202030313</v>
      </c>
      <c r="M92" s="31" t="s">
        <v>330</v>
      </c>
      <c r="N92" s="33">
        <v>229140000</v>
      </c>
      <c r="O92" s="31">
        <v>0</v>
      </c>
      <c r="P92" s="68">
        <v>229140000</v>
      </c>
      <c r="Q92" s="31" t="s">
        <v>1402</v>
      </c>
      <c r="R92" s="31">
        <v>3</v>
      </c>
      <c r="S92" s="31" t="s">
        <v>408</v>
      </c>
      <c r="T92" s="31" t="s">
        <v>1403</v>
      </c>
      <c r="U92" s="31" t="s">
        <v>657</v>
      </c>
      <c r="V92" s="31" t="s">
        <v>1189</v>
      </c>
      <c r="W92" s="65" t="s">
        <v>1185</v>
      </c>
      <c r="X92" s="31" t="s">
        <v>179</v>
      </c>
      <c r="Y92" s="31" t="s">
        <v>179</v>
      </c>
      <c r="Z92" s="34">
        <v>44200</v>
      </c>
      <c r="AA92" s="34">
        <v>44200</v>
      </c>
      <c r="AB92" s="34">
        <v>44220</v>
      </c>
      <c r="AC92" s="66">
        <v>84111502</v>
      </c>
      <c r="AD92" s="31" t="s">
        <v>1404</v>
      </c>
    </row>
    <row r="93" spans="1:30">
      <c r="A93" s="31">
        <v>1000000630</v>
      </c>
      <c r="B93" s="31">
        <v>1000000630</v>
      </c>
      <c r="C93" s="31">
        <v>50001032</v>
      </c>
      <c r="D93" s="31">
        <v>50001033</v>
      </c>
      <c r="E93" s="31" t="s">
        <v>422</v>
      </c>
      <c r="F93" s="31">
        <v>0</v>
      </c>
      <c r="G93" s="31" t="s">
        <v>188</v>
      </c>
      <c r="H93" s="31" t="s">
        <v>179</v>
      </c>
      <c r="I93" s="31" t="s">
        <v>179</v>
      </c>
      <c r="J93" s="31" t="s">
        <v>0</v>
      </c>
      <c r="K93" s="31">
        <v>1</v>
      </c>
      <c r="L93" s="67">
        <v>131020202030313</v>
      </c>
      <c r="M93" s="31" t="s">
        <v>330</v>
      </c>
      <c r="N93" s="33">
        <v>147504000</v>
      </c>
      <c r="O93" s="31">
        <v>0</v>
      </c>
      <c r="P93" s="68">
        <v>147504000</v>
      </c>
      <c r="Q93" s="31" t="s">
        <v>1405</v>
      </c>
      <c r="R93" s="31">
        <v>4</v>
      </c>
      <c r="S93" s="31" t="s">
        <v>408</v>
      </c>
      <c r="T93" s="31" t="s">
        <v>1406</v>
      </c>
      <c r="U93" s="31" t="s">
        <v>1407</v>
      </c>
      <c r="V93" s="31" t="s">
        <v>1189</v>
      </c>
      <c r="W93" s="65" t="s">
        <v>1185</v>
      </c>
      <c r="X93" s="31" t="s">
        <v>179</v>
      </c>
      <c r="Y93" s="31" t="s">
        <v>179</v>
      </c>
      <c r="Z93" s="34">
        <v>44200</v>
      </c>
      <c r="AA93" s="34">
        <v>44200</v>
      </c>
      <c r="AB93" s="34">
        <v>44209</v>
      </c>
      <c r="AC93" s="66">
        <v>84111502</v>
      </c>
      <c r="AD93" s="31" t="s">
        <v>1408</v>
      </c>
    </row>
    <row r="94" spans="1:30">
      <c r="A94" s="31">
        <v>1000000636</v>
      </c>
      <c r="B94" s="31">
        <v>1000000636</v>
      </c>
      <c r="C94" s="31">
        <v>50001059</v>
      </c>
      <c r="D94" s="31">
        <v>50001059</v>
      </c>
      <c r="E94" s="31" t="s">
        <v>422</v>
      </c>
      <c r="F94" s="31">
        <v>0</v>
      </c>
      <c r="G94" s="31" t="s">
        <v>188</v>
      </c>
      <c r="H94" s="31" t="s">
        <v>179</v>
      </c>
      <c r="I94" s="31" t="s">
        <v>179</v>
      </c>
      <c r="J94" s="31" t="s">
        <v>0</v>
      </c>
      <c r="K94" s="31">
        <v>1</v>
      </c>
      <c r="L94" s="67">
        <v>131020202030313</v>
      </c>
      <c r="M94" s="31" t="s">
        <v>330</v>
      </c>
      <c r="N94" s="33">
        <v>34800000</v>
      </c>
      <c r="O94" s="31">
        <v>0</v>
      </c>
      <c r="P94" s="68">
        <v>34800000</v>
      </c>
      <c r="Q94" s="31" t="s">
        <v>1409</v>
      </c>
      <c r="R94" s="31">
        <v>1</v>
      </c>
      <c r="S94" s="31" t="s">
        <v>1410</v>
      </c>
      <c r="T94" s="31"/>
      <c r="U94" s="31"/>
      <c r="V94" s="31" t="s">
        <v>1189</v>
      </c>
      <c r="W94" s="65" t="s">
        <v>1185</v>
      </c>
      <c r="X94" s="31" t="s">
        <v>179</v>
      </c>
      <c r="Y94" s="31" t="s">
        <v>179</v>
      </c>
      <c r="Z94" s="38">
        <v>44221</v>
      </c>
      <c r="AA94" s="38">
        <v>44221</v>
      </c>
      <c r="AB94" s="38">
        <v>44235</v>
      </c>
      <c r="AC94" s="66">
        <v>81111808</v>
      </c>
      <c r="AD94" s="74" t="s">
        <v>1411</v>
      </c>
    </row>
    <row r="95" spans="1:30">
      <c r="A95" s="31">
        <v>1000000638</v>
      </c>
      <c r="B95" s="31">
        <v>1000000638</v>
      </c>
      <c r="C95" s="31">
        <v>50001072</v>
      </c>
      <c r="D95" s="31">
        <v>50001073</v>
      </c>
      <c r="E95" s="31" t="s">
        <v>422</v>
      </c>
      <c r="F95" s="31">
        <v>0</v>
      </c>
      <c r="G95" s="31" t="s">
        <v>188</v>
      </c>
      <c r="H95" s="31" t="s">
        <v>179</v>
      </c>
      <c r="I95" s="31" t="s">
        <v>179</v>
      </c>
      <c r="J95" s="31" t="s">
        <v>0</v>
      </c>
      <c r="K95" s="31">
        <v>1</v>
      </c>
      <c r="L95" s="67">
        <v>131020202030313</v>
      </c>
      <c r="M95" s="31" t="s">
        <v>330</v>
      </c>
      <c r="N95" s="33">
        <v>128318960</v>
      </c>
      <c r="O95" s="31">
        <v>0</v>
      </c>
      <c r="P95" s="68">
        <v>128318960</v>
      </c>
      <c r="Q95" s="31" t="s">
        <v>809</v>
      </c>
      <c r="R95" s="31">
        <v>2</v>
      </c>
      <c r="S95" s="31" t="s">
        <v>480</v>
      </c>
      <c r="T95" s="31" t="s">
        <v>1412</v>
      </c>
      <c r="U95" s="31" t="s">
        <v>807</v>
      </c>
      <c r="V95" s="31" t="s">
        <v>1189</v>
      </c>
      <c r="W95" s="65" t="s">
        <v>1185</v>
      </c>
      <c r="X95" s="31" t="s">
        <v>179</v>
      </c>
      <c r="Y95" s="31" t="s">
        <v>179</v>
      </c>
      <c r="Z95" s="34">
        <v>44200</v>
      </c>
      <c r="AA95" s="34">
        <v>44200</v>
      </c>
      <c r="AB95" s="35">
        <v>44228</v>
      </c>
      <c r="AC95" s="66">
        <v>80121704</v>
      </c>
      <c r="AD95" s="31" t="s">
        <v>1413</v>
      </c>
    </row>
    <row r="96" spans="1:30">
      <c r="A96" s="31">
        <v>1000000639</v>
      </c>
      <c r="B96" s="31">
        <v>1000000639</v>
      </c>
      <c r="C96" s="31">
        <v>50001072</v>
      </c>
      <c r="D96" s="31">
        <v>50001073</v>
      </c>
      <c r="E96" s="31" t="s">
        <v>422</v>
      </c>
      <c r="F96" s="31">
        <v>0</v>
      </c>
      <c r="G96" s="31" t="s">
        <v>188</v>
      </c>
      <c r="H96" s="31" t="s">
        <v>179</v>
      </c>
      <c r="I96" s="31" t="s">
        <v>179</v>
      </c>
      <c r="J96" s="31" t="s">
        <v>0</v>
      </c>
      <c r="K96" s="31">
        <v>1</v>
      </c>
      <c r="L96" s="67">
        <v>131020202030313</v>
      </c>
      <c r="M96" s="31" t="s">
        <v>330</v>
      </c>
      <c r="N96" s="33">
        <v>70643540</v>
      </c>
      <c r="O96" s="31">
        <v>0</v>
      </c>
      <c r="P96" s="68">
        <v>70643540</v>
      </c>
      <c r="Q96" s="31" t="s">
        <v>1414</v>
      </c>
      <c r="R96" s="31">
        <v>1</v>
      </c>
      <c r="S96" s="31" t="s">
        <v>813</v>
      </c>
      <c r="T96" s="31" t="s">
        <v>1415</v>
      </c>
      <c r="U96" s="31" t="s">
        <v>1416</v>
      </c>
      <c r="V96" s="31" t="s">
        <v>1189</v>
      </c>
      <c r="W96" s="65" t="s">
        <v>1185</v>
      </c>
      <c r="X96" s="31" t="s">
        <v>179</v>
      </c>
      <c r="Y96" s="31" t="s">
        <v>179</v>
      </c>
      <c r="Z96" s="34">
        <v>44200</v>
      </c>
      <c r="AA96" s="34">
        <v>44200</v>
      </c>
      <c r="AB96" s="35">
        <v>44228</v>
      </c>
      <c r="AC96" s="66">
        <v>80141500</v>
      </c>
      <c r="AD96" s="31" t="s">
        <v>1417</v>
      </c>
    </row>
    <row r="97" spans="1:30">
      <c r="A97" s="31">
        <v>1000000642</v>
      </c>
      <c r="B97" s="31">
        <v>1000000642</v>
      </c>
      <c r="C97" s="31">
        <v>50001072</v>
      </c>
      <c r="D97" s="31">
        <v>50001075</v>
      </c>
      <c r="E97" s="31" t="s">
        <v>422</v>
      </c>
      <c r="F97" s="31">
        <v>0</v>
      </c>
      <c r="G97" s="31" t="s">
        <v>188</v>
      </c>
      <c r="H97" s="31" t="s">
        <v>179</v>
      </c>
      <c r="I97" s="31" t="s">
        <v>179</v>
      </c>
      <c r="J97" s="31" t="s">
        <v>0</v>
      </c>
      <c r="K97" s="31">
        <v>1</v>
      </c>
      <c r="L97" s="67">
        <v>131020202030313</v>
      </c>
      <c r="M97" s="31" t="s">
        <v>330</v>
      </c>
      <c r="N97" s="33">
        <v>42103105</v>
      </c>
      <c r="O97" s="31">
        <v>0</v>
      </c>
      <c r="P97" s="69">
        <v>42103105</v>
      </c>
      <c r="Q97" s="31" t="s">
        <v>1418</v>
      </c>
      <c r="R97" s="70">
        <v>1</v>
      </c>
      <c r="S97" s="31" t="s">
        <v>292</v>
      </c>
      <c r="T97" s="31" t="s">
        <v>1419</v>
      </c>
      <c r="U97" s="31" t="s">
        <v>1420</v>
      </c>
      <c r="V97" s="31" t="s">
        <v>1189</v>
      </c>
      <c r="W97" s="65" t="s">
        <v>1185</v>
      </c>
      <c r="X97" s="31" t="s">
        <v>179</v>
      </c>
      <c r="Y97" s="31" t="s">
        <v>179</v>
      </c>
      <c r="Z97" s="34">
        <v>44202</v>
      </c>
      <c r="AA97" s="34">
        <v>44200</v>
      </c>
      <c r="AB97" s="34">
        <v>44228</v>
      </c>
      <c r="AC97" s="66">
        <v>80121700</v>
      </c>
      <c r="AD97" s="31" t="s">
        <v>1421</v>
      </c>
    </row>
    <row r="98" spans="1:30">
      <c r="A98" s="31">
        <v>1000000643</v>
      </c>
      <c r="B98" s="31">
        <v>1000000643</v>
      </c>
      <c r="C98" s="31">
        <v>50001072</v>
      </c>
      <c r="D98" s="31">
        <v>50001075</v>
      </c>
      <c r="E98" s="31" t="s">
        <v>422</v>
      </c>
      <c r="F98" s="31">
        <v>0</v>
      </c>
      <c r="G98" s="31" t="s">
        <v>188</v>
      </c>
      <c r="H98" s="31" t="s">
        <v>179</v>
      </c>
      <c r="I98" s="31" t="s">
        <v>179</v>
      </c>
      <c r="J98" s="31" t="s">
        <v>0</v>
      </c>
      <c r="K98" s="31">
        <v>1</v>
      </c>
      <c r="L98" s="67">
        <v>131020202030313</v>
      </c>
      <c r="M98" s="31" t="s">
        <v>330</v>
      </c>
      <c r="N98" s="33">
        <v>42103105</v>
      </c>
      <c r="O98" s="31">
        <v>0</v>
      </c>
      <c r="P98" s="69">
        <v>42103105</v>
      </c>
      <c r="Q98" s="31" t="s">
        <v>1422</v>
      </c>
      <c r="R98" s="31">
        <v>1</v>
      </c>
      <c r="S98" s="31" t="s">
        <v>292</v>
      </c>
      <c r="T98" s="31" t="s">
        <v>1423</v>
      </c>
      <c r="U98" s="31" t="s">
        <v>1420</v>
      </c>
      <c r="V98" s="31" t="s">
        <v>1189</v>
      </c>
      <c r="W98" s="65" t="s">
        <v>1185</v>
      </c>
      <c r="X98" s="31" t="s">
        <v>179</v>
      </c>
      <c r="Y98" s="31" t="s">
        <v>179</v>
      </c>
      <c r="Z98" s="34">
        <v>44202</v>
      </c>
      <c r="AA98" s="34">
        <v>44200</v>
      </c>
      <c r="AB98" s="34">
        <v>44228</v>
      </c>
      <c r="AC98" s="66">
        <v>80121700</v>
      </c>
      <c r="AD98" s="31" t="s">
        <v>1424</v>
      </c>
    </row>
    <row r="99" spans="1:30">
      <c r="A99" s="31">
        <v>1000000650</v>
      </c>
      <c r="B99" s="31">
        <v>1000000650</v>
      </c>
      <c r="C99" s="31">
        <v>50001072</v>
      </c>
      <c r="D99" s="31">
        <v>50001073</v>
      </c>
      <c r="E99" s="31" t="s">
        <v>422</v>
      </c>
      <c r="F99" s="31">
        <v>0</v>
      </c>
      <c r="G99" s="31" t="s">
        <v>188</v>
      </c>
      <c r="H99" s="31" t="s">
        <v>179</v>
      </c>
      <c r="I99" s="31" t="s">
        <v>179</v>
      </c>
      <c r="J99" s="31" t="s">
        <v>0</v>
      </c>
      <c r="K99" s="31">
        <v>1</v>
      </c>
      <c r="L99" s="67">
        <v>131020202030313</v>
      </c>
      <c r="M99" s="31" t="s">
        <v>330</v>
      </c>
      <c r="N99" s="33">
        <v>35327523</v>
      </c>
      <c r="O99" s="31">
        <v>0</v>
      </c>
      <c r="P99" s="68">
        <v>35327523</v>
      </c>
      <c r="Q99" s="31" t="s">
        <v>1425</v>
      </c>
      <c r="R99" s="31">
        <v>1</v>
      </c>
      <c r="S99" s="31" t="s">
        <v>292</v>
      </c>
      <c r="T99" s="31" t="s">
        <v>1426</v>
      </c>
      <c r="U99" s="31" t="s">
        <v>1427</v>
      </c>
      <c r="V99" s="31" t="s">
        <v>1189</v>
      </c>
      <c r="W99" s="65" t="s">
        <v>1185</v>
      </c>
      <c r="X99" s="31" t="s">
        <v>179</v>
      </c>
      <c r="Y99" s="31" t="s">
        <v>179</v>
      </c>
      <c r="Z99" s="34">
        <v>44200</v>
      </c>
      <c r="AA99" s="34">
        <v>44200</v>
      </c>
      <c r="AB99" s="35">
        <v>44228</v>
      </c>
      <c r="AC99" s="66">
        <v>80161500</v>
      </c>
      <c r="AD99" s="31" t="s">
        <v>1428</v>
      </c>
    </row>
    <row r="100" spans="1:30">
      <c r="A100" s="31">
        <v>1000000651</v>
      </c>
      <c r="B100" s="31">
        <v>1000000651</v>
      </c>
      <c r="C100" s="31">
        <v>50001059</v>
      </c>
      <c r="D100" s="31">
        <v>50001059</v>
      </c>
      <c r="E100" s="31" t="s">
        <v>422</v>
      </c>
      <c r="F100" s="31">
        <v>0</v>
      </c>
      <c r="G100" s="31" t="s">
        <v>188</v>
      </c>
      <c r="H100" s="31" t="s">
        <v>179</v>
      </c>
      <c r="I100" s="31" t="s">
        <v>179</v>
      </c>
      <c r="J100" s="31" t="s">
        <v>0</v>
      </c>
      <c r="K100" s="31">
        <v>1</v>
      </c>
      <c r="L100" s="67">
        <v>131020202030313</v>
      </c>
      <c r="M100" s="31" t="s">
        <v>330</v>
      </c>
      <c r="N100" s="33">
        <v>900000000</v>
      </c>
      <c r="O100" s="31">
        <v>0</v>
      </c>
      <c r="P100" s="68">
        <v>900000000</v>
      </c>
      <c r="Q100" s="31" t="s">
        <v>1429</v>
      </c>
      <c r="R100" s="31">
        <v>1</v>
      </c>
      <c r="S100" s="31" t="s">
        <v>813</v>
      </c>
      <c r="T100" s="74"/>
      <c r="U100" s="74"/>
      <c r="V100" s="31" t="s">
        <v>1189</v>
      </c>
      <c r="W100" s="65" t="s">
        <v>1185</v>
      </c>
      <c r="X100" s="31" t="s">
        <v>179</v>
      </c>
      <c r="Y100" s="31" t="s">
        <v>179</v>
      </c>
      <c r="Z100" s="38">
        <v>44242</v>
      </c>
      <c r="AA100" s="38">
        <v>44242</v>
      </c>
      <c r="AB100" s="38">
        <v>44256</v>
      </c>
      <c r="AC100" s="66">
        <v>93121600</v>
      </c>
      <c r="AD100" s="75" t="s">
        <v>1430</v>
      </c>
    </row>
    <row r="101" spans="1:30">
      <c r="A101" s="31">
        <v>1000000652</v>
      </c>
      <c r="B101" s="31">
        <v>1000000652</v>
      </c>
      <c r="C101" s="31">
        <v>50001072</v>
      </c>
      <c r="D101" s="31">
        <v>50001073</v>
      </c>
      <c r="E101" s="31" t="s">
        <v>422</v>
      </c>
      <c r="F101" s="31">
        <v>0</v>
      </c>
      <c r="G101" s="31" t="s">
        <v>188</v>
      </c>
      <c r="H101" s="31" t="s">
        <v>179</v>
      </c>
      <c r="I101" s="31" t="s">
        <v>179</v>
      </c>
      <c r="J101" s="31" t="s">
        <v>0</v>
      </c>
      <c r="K101" s="31">
        <v>1</v>
      </c>
      <c r="L101" s="67">
        <v>131020202030313</v>
      </c>
      <c r="M101" s="31" t="s">
        <v>330</v>
      </c>
      <c r="N101" s="33">
        <v>34488300</v>
      </c>
      <c r="O101" s="31">
        <v>0</v>
      </c>
      <c r="P101" s="68">
        <v>34488300</v>
      </c>
      <c r="Q101" s="31" t="s">
        <v>1431</v>
      </c>
      <c r="R101" s="31">
        <v>1</v>
      </c>
      <c r="S101" s="31" t="s">
        <v>292</v>
      </c>
      <c r="T101" s="31" t="s">
        <v>876</v>
      </c>
      <c r="U101" s="31" t="s">
        <v>875</v>
      </c>
      <c r="V101" s="31" t="s">
        <v>1189</v>
      </c>
      <c r="W101" s="65" t="s">
        <v>1185</v>
      </c>
      <c r="X101" s="31" t="s">
        <v>179</v>
      </c>
      <c r="Y101" s="31" t="s">
        <v>179</v>
      </c>
      <c r="Z101" s="34">
        <v>44200</v>
      </c>
      <c r="AA101" s="34">
        <v>44200</v>
      </c>
      <c r="AB101" s="35">
        <v>44228</v>
      </c>
      <c r="AC101" s="66">
        <v>80161500</v>
      </c>
      <c r="AD101" s="31" t="s">
        <v>874</v>
      </c>
    </row>
    <row r="102" spans="1:30">
      <c r="A102" s="31">
        <v>1000000653</v>
      </c>
      <c r="B102" s="31">
        <v>1000000653</v>
      </c>
      <c r="C102" s="31">
        <v>50001072</v>
      </c>
      <c r="D102" s="31">
        <v>50001073</v>
      </c>
      <c r="E102" s="31" t="s">
        <v>422</v>
      </c>
      <c r="F102" s="31">
        <v>0</v>
      </c>
      <c r="G102" s="31" t="s">
        <v>188</v>
      </c>
      <c r="H102" s="31" t="s">
        <v>179</v>
      </c>
      <c r="I102" s="31" t="s">
        <v>179</v>
      </c>
      <c r="J102" s="31" t="s">
        <v>0</v>
      </c>
      <c r="K102" s="31">
        <v>1</v>
      </c>
      <c r="L102" s="67">
        <v>131020202030313</v>
      </c>
      <c r="M102" s="31" t="s">
        <v>330</v>
      </c>
      <c r="N102" s="33">
        <v>42812000</v>
      </c>
      <c r="O102" s="31">
        <v>0</v>
      </c>
      <c r="P102" s="68">
        <v>42812000</v>
      </c>
      <c r="Q102" s="31" t="s">
        <v>1432</v>
      </c>
      <c r="R102" s="31">
        <v>1</v>
      </c>
      <c r="S102" s="31" t="s">
        <v>292</v>
      </c>
      <c r="T102" s="31" t="s">
        <v>1433</v>
      </c>
      <c r="U102" s="31" t="s">
        <v>1434</v>
      </c>
      <c r="V102" s="31" t="s">
        <v>1189</v>
      </c>
      <c r="W102" s="65" t="s">
        <v>1185</v>
      </c>
      <c r="X102" s="31" t="s">
        <v>179</v>
      </c>
      <c r="Y102" s="31" t="s">
        <v>179</v>
      </c>
      <c r="Z102" s="34">
        <v>44200</v>
      </c>
      <c r="AA102" s="34">
        <v>44200</v>
      </c>
      <c r="AB102" s="35">
        <v>44207</v>
      </c>
      <c r="AC102" s="66">
        <v>80161506</v>
      </c>
      <c r="AD102" s="31" t="s">
        <v>1413</v>
      </c>
    </row>
    <row r="103" spans="1:30">
      <c r="A103" s="31">
        <v>1000000657</v>
      </c>
      <c r="B103" s="31">
        <v>1000000657</v>
      </c>
      <c r="C103" s="31">
        <v>50001059</v>
      </c>
      <c r="D103" s="31">
        <v>50001059</v>
      </c>
      <c r="E103" s="31" t="s">
        <v>422</v>
      </c>
      <c r="F103" s="31">
        <v>0</v>
      </c>
      <c r="G103" s="31" t="s">
        <v>188</v>
      </c>
      <c r="H103" s="31" t="s">
        <v>179</v>
      </c>
      <c r="I103" s="31" t="s">
        <v>179</v>
      </c>
      <c r="J103" s="31" t="s">
        <v>0</v>
      </c>
      <c r="K103" s="31">
        <v>1</v>
      </c>
      <c r="L103" s="67">
        <v>131020202030313</v>
      </c>
      <c r="M103" s="31" t="s">
        <v>330</v>
      </c>
      <c r="N103" s="33">
        <v>103975767</v>
      </c>
      <c r="O103" s="31">
        <v>0</v>
      </c>
      <c r="P103" s="68">
        <v>103975767</v>
      </c>
      <c r="Q103" s="31" t="s">
        <v>338</v>
      </c>
      <c r="R103" s="31">
        <v>1</v>
      </c>
      <c r="S103" s="31" t="s">
        <v>1229</v>
      </c>
      <c r="T103" s="74" t="s">
        <v>1435</v>
      </c>
      <c r="U103" s="74" t="s">
        <v>1436</v>
      </c>
      <c r="V103" s="31" t="s">
        <v>1189</v>
      </c>
      <c r="W103" s="65" t="s">
        <v>1185</v>
      </c>
      <c r="X103" s="31" t="s">
        <v>179</v>
      </c>
      <c r="Y103" s="31" t="s">
        <v>179</v>
      </c>
      <c r="Z103" s="38">
        <v>44207</v>
      </c>
      <c r="AA103" s="38">
        <v>44207</v>
      </c>
      <c r="AB103" s="38">
        <v>44235</v>
      </c>
      <c r="AC103" s="66">
        <v>80101604</v>
      </c>
      <c r="AD103" s="74" t="s">
        <v>1437</v>
      </c>
    </row>
    <row r="104" spans="1:30">
      <c r="A104" s="31">
        <v>1000000658</v>
      </c>
      <c r="B104" s="31">
        <v>1000000658</v>
      </c>
      <c r="C104" s="31">
        <v>50001059</v>
      </c>
      <c r="D104" s="31">
        <v>50001059</v>
      </c>
      <c r="E104" s="31" t="s">
        <v>422</v>
      </c>
      <c r="F104" s="31">
        <v>0</v>
      </c>
      <c r="G104" s="31" t="s">
        <v>188</v>
      </c>
      <c r="H104" s="31" t="s">
        <v>179</v>
      </c>
      <c r="I104" s="31" t="s">
        <v>179</v>
      </c>
      <c r="J104" s="31" t="s">
        <v>0</v>
      </c>
      <c r="K104" s="31">
        <v>1</v>
      </c>
      <c r="L104" s="67">
        <v>131020202030313</v>
      </c>
      <c r="M104" s="31" t="s">
        <v>330</v>
      </c>
      <c r="N104" s="33">
        <v>95849739.999999985</v>
      </c>
      <c r="O104" s="31">
        <v>0</v>
      </c>
      <c r="P104" s="68">
        <v>95849739.999999985</v>
      </c>
      <c r="Q104" s="31" t="s">
        <v>637</v>
      </c>
      <c r="R104" s="31">
        <v>1</v>
      </c>
      <c r="S104" s="31" t="s">
        <v>1229</v>
      </c>
      <c r="T104" s="74" t="s">
        <v>530</v>
      </c>
      <c r="U104" s="74" t="s">
        <v>529</v>
      </c>
      <c r="V104" s="31" t="s">
        <v>1189</v>
      </c>
      <c r="W104" s="65" t="s">
        <v>1185</v>
      </c>
      <c r="X104" s="31" t="s">
        <v>179</v>
      </c>
      <c r="Y104" s="31" t="s">
        <v>179</v>
      </c>
      <c r="Z104" s="38">
        <v>44200</v>
      </c>
      <c r="AA104" s="38">
        <v>44202</v>
      </c>
      <c r="AB104" s="38">
        <v>44211</v>
      </c>
      <c r="AC104" s="66">
        <v>80161504</v>
      </c>
      <c r="AD104" s="74" t="s">
        <v>1438</v>
      </c>
    </row>
    <row r="105" spans="1:30">
      <c r="A105" s="31">
        <v>1000000659</v>
      </c>
      <c r="B105" s="31">
        <v>1000000659</v>
      </c>
      <c r="C105" s="31">
        <v>50001059</v>
      </c>
      <c r="D105" s="31">
        <v>50001059</v>
      </c>
      <c r="E105" s="31" t="s">
        <v>422</v>
      </c>
      <c r="F105" s="31">
        <v>0</v>
      </c>
      <c r="G105" s="31" t="s">
        <v>188</v>
      </c>
      <c r="H105" s="31" t="s">
        <v>179</v>
      </c>
      <c r="I105" s="31" t="s">
        <v>179</v>
      </c>
      <c r="J105" s="31" t="s">
        <v>0</v>
      </c>
      <c r="K105" s="31">
        <v>1</v>
      </c>
      <c r="L105" s="67">
        <v>131020202030313</v>
      </c>
      <c r="M105" s="31" t="s">
        <v>330</v>
      </c>
      <c r="N105" s="33">
        <v>88153354</v>
      </c>
      <c r="O105" s="31">
        <v>0</v>
      </c>
      <c r="P105" s="68">
        <v>88153354</v>
      </c>
      <c r="Q105" s="31" t="s">
        <v>532</v>
      </c>
      <c r="R105" s="31">
        <v>1</v>
      </c>
      <c r="S105" s="31" t="s">
        <v>1229</v>
      </c>
      <c r="T105" s="74" t="s">
        <v>636</v>
      </c>
      <c r="U105" s="74" t="s">
        <v>635</v>
      </c>
      <c r="V105" s="31" t="s">
        <v>1189</v>
      </c>
      <c r="W105" s="65" t="s">
        <v>1185</v>
      </c>
      <c r="X105" s="31" t="s">
        <v>179</v>
      </c>
      <c r="Y105" s="31" t="s">
        <v>179</v>
      </c>
      <c r="Z105" s="38">
        <v>44200</v>
      </c>
      <c r="AA105" s="38">
        <v>44202</v>
      </c>
      <c r="AB105" s="38">
        <v>44211</v>
      </c>
      <c r="AC105" s="66">
        <v>80161500</v>
      </c>
      <c r="AD105" s="74" t="s">
        <v>336</v>
      </c>
    </row>
    <row r="106" spans="1:30">
      <c r="A106" s="31">
        <v>1000000660</v>
      </c>
      <c r="B106" s="31">
        <v>1000000660</v>
      </c>
      <c r="C106" s="31">
        <v>50001072</v>
      </c>
      <c r="D106" s="31">
        <v>50001073</v>
      </c>
      <c r="E106" s="31" t="s">
        <v>422</v>
      </c>
      <c r="F106" s="31">
        <v>0</v>
      </c>
      <c r="G106" s="31" t="s">
        <v>188</v>
      </c>
      <c r="H106" s="31" t="s">
        <v>179</v>
      </c>
      <c r="I106" s="31" t="s">
        <v>179</v>
      </c>
      <c r="J106" s="31" t="s">
        <v>0</v>
      </c>
      <c r="K106" s="31">
        <v>1</v>
      </c>
      <c r="L106" s="67">
        <v>131020202030313</v>
      </c>
      <c r="M106" s="31" t="s">
        <v>330</v>
      </c>
      <c r="N106" s="33">
        <v>39050000</v>
      </c>
      <c r="O106" s="31">
        <v>0</v>
      </c>
      <c r="P106" s="68">
        <v>39050000</v>
      </c>
      <c r="Q106" s="31" t="s">
        <v>1439</v>
      </c>
      <c r="R106" s="31">
        <v>1</v>
      </c>
      <c r="S106" s="31" t="s">
        <v>292</v>
      </c>
      <c r="T106" s="31" t="s">
        <v>1440</v>
      </c>
      <c r="U106" s="31" t="s">
        <v>1441</v>
      </c>
      <c r="V106" s="31" t="s">
        <v>1189</v>
      </c>
      <c r="W106" s="65" t="s">
        <v>1185</v>
      </c>
      <c r="X106" s="31" t="s">
        <v>179</v>
      </c>
      <c r="Y106" s="31" t="s">
        <v>179</v>
      </c>
      <c r="Z106" s="34">
        <v>44200</v>
      </c>
      <c r="AA106" s="34">
        <v>44200</v>
      </c>
      <c r="AB106" s="34">
        <v>44228</v>
      </c>
      <c r="AC106" s="66">
        <v>80161500</v>
      </c>
      <c r="AD106" s="31" t="s">
        <v>1417</v>
      </c>
    </row>
    <row r="107" spans="1:30">
      <c r="A107" s="31">
        <v>1000000661</v>
      </c>
      <c r="B107" s="31">
        <v>1000000661</v>
      </c>
      <c r="C107" s="31">
        <v>50001072</v>
      </c>
      <c r="D107" s="31">
        <v>50001073</v>
      </c>
      <c r="E107" s="31" t="s">
        <v>422</v>
      </c>
      <c r="F107" s="31">
        <v>0</v>
      </c>
      <c r="G107" s="31" t="s">
        <v>188</v>
      </c>
      <c r="H107" s="31" t="s">
        <v>179</v>
      </c>
      <c r="I107" s="31" t="s">
        <v>179</v>
      </c>
      <c r="J107" s="31" t="s">
        <v>0</v>
      </c>
      <c r="K107" s="31">
        <v>1</v>
      </c>
      <c r="L107" s="67">
        <v>131020202030313</v>
      </c>
      <c r="M107" s="31" t="s">
        <v>330</v>
      </c>
      <c r="N107" s="33">
        <v>173279920</v>
      </c>
      <c r="O107" s="31">
        <v>0</v>
      </c>
      <c r="P107" s="68">
        <v>173279920</v>
      </c>
      <c r="Q107" s="31" t="s">
        <v>809</v>
      </c>
      <c r="R107" s="31">
        <v>2</v>
      </c>
      <c r="S107" s="31" t="s">
        <v>292</v>
      </c>
      <c r="T107" s="31" t="s">
        <v>1412</v>
      </c>
      <c r="U107" s="31" t="s">
        <v>807</v>
      </c>
      <c r="V107" s="31" t="s">
        <v>1189</v>
      </c>
      <c r="W107" s="65" t="s">
        <v>1185</v>
      </c>
      <c r="X107" s="31" t="s">
        <v>179</v>
      </c>
      <c r="Y107" s="31" t="s">
        <v>179</v>
      </c>
      <c r="Z107" s="34">
        <v>44200</v>
      </c>
      <c r="AA107" s="34">
        <v>44200</v>
      </c>
      <c r="AB107" s="34">
        <v>44228</v>
      </c>
      <c r="AC107" s="66">
        <v>80121704</v>
      </c>
      <c r="AD107" s="31" t="s">
        <v>1442</v>
      </c>
    </row>
    <row r="108" spans="1:30">
      <c r="A108" s="31">
        <v>1000000662</v>
      </c>
      <c r="B108" s="31">
        <v>1000000662</v>
      </c>
      <c r="C108" s="31">
        <v>50001072</v>
      </c>
      <c r="D108" s="31">
        <v>50001073</v>
      </c>
      <c r="E108" s="31" t="s">
        <v>422</v>
      </c>
      <c r="F108" s="31">
        <v>0</v>
      </c>
      <c r="G108" s="31" t="s">
        <v>188</v>
      </c>
      <c r="H108" s="31" t="s">
        <v>179</v>
      </c>
      <c r="I108" s="31" t="s">
        <v>179</v>
      </c>
      <c r="J108" s="31" t="s">
        <v>0</v>
      </c>
      <c r="K108" s="31">
        <v>1</v>
      </c>
      <c r="L108" s="67">
        <v>131020202030313</v>
      </c>
      <c r="M108" s="31" t="s">
        <v>330</v>
      </c>
      <c r="N108" s="33">
        <v>96558000</v>
      </c>
      <c r="O108" s="31">
        <v>0</v>
      </c>
      <c r="P108" s="68">
        <v>96558000</v>
      </c>
      <c r="Q108" s="31" t="s">
        <v>1443</v>
      </c>
      <c r="R108" s="31">
        <v>1</v>
      </c>
      <c r="S108" s="31" t="s">
        <v>292</v>
      </c>
      <c r="T108" s="31" t="s">
        <v>1412</v>
      </c>
      <c r="U108" s="31" t="s">
        <v>807</v>
      </c>
      <c r="V108" s="31" t="s">
        <v>1189</v>
      </c>
      <c r="W108" s="65" t="s">
        <v>1185</v>
      </c>
      <c r="X108" s="31" t="s">
        <v>179</v>
      </c>
      <c r="Y108" s="31" t="s">
        <v>179</v>
      </c>
      <c r="Z108" s="34">
        <v>44200</v>
      </c>
      <c r="AA108" s="34">
        <v>44200</v>
      </c>
      <c r="AB108" s="34">
        <v>44228</v>
      </c>
      <c r="AC108" s="66">
        <v>80121704</v>
      </c>
      <c r="AD108" s="31" t="s">
        <v>1444</v>
      </c>
    </row>
    <row r="109" spans="1:30">
      <c r="A109" s="31">
        <v>1000000664</v>
      </c>
      <c r="B109" s="31">
        <v>1000000664</v>
      </c>
      <c r="C109" s="31">
        <v>50001044</v>
      </c>
      <c r="D109" s="31">
        <v>50001046</v>
      </c>
      <c r="E109" s="31" t="s">
        <v>422</v>
      </c>
      <c r="F109" s="31">
        <v>0</v>
      </c>
      <c r="G109" s="31" t="s">
        <v>188</v>
      </c>
      <c r="H109" s="31" t="s">
        <v>179</v>
      </c>
      <c r="I109" s="31" t="s">
        <v>179</v>
      </c>
      <c r="J109" s="31" t="s">
        <v>0</v>
      </c>
      <c r="K109" s="31">
        <v>1</v>
      </c>
      <c r="L109" s="67">
        <v>131020202030313</v>
      </c>
      <c r="M109" s="31" t="s">
        <v>330</v>
      </c>
      <c r="N109" s="33">
        <v>30000000</v>
      </c>
      <c r="O109" s="31">
        <v>0</v>
      </c>
      <c r="P109" s="68">
        <v>30000000</v>
      </c>
      <c r="Q109" s="31" t="s">
        <v>1445</v>
      </c>
      <c r="R109" s="31">
        <v>1</v>
      </c>
      <c r="S109" s="31" t="s">
        <v>214</v>
      </c>
      <c r="T109" s="31" t="s">
        <v>1446</v>
      </c>
      <c r="U109" s="31" t="s">
        <v>1447</v>
      </c>
      <c r="V109" s="31" t="s">
        <v>1189</v>
      </c>
      <c r="W109" s="65" t="s">
        <v>1185</v>
      </c>
      <c r="X109" s="31" t="s">
        <v>179</v>
      </c>
      <c r="Y109" s="31" t="s">
        <v>179</v>
      </c>
      <c r="Z109" s="35">
        <v>44257</v>
      </c>
      <c r="AA109" s="35">
        <v>44270</v>
      </c>
      <c r="AB109" s="35">
        <v>44287</v>
      </c>
      <c r="AC109" s="66">
        <v>82111801</v>
      </c>
      <c r="AD109" s="31" t="s">
        <v>1448</v>
      </c>
    </row>
    <row r="110" spans="1:30">
      <c r="A110" s="31">
        <v>1000000665</v>
      </c>
      <c r="B110" s="31">
        <v>1000000665</v>
      </c>
      <c r="C110" s="76">
        <v>50001062</v>
      </c>
      <c r="D110" s="76">
        <v>50001062</v>
      </c>
      <c r="E110" s="31" t="s">
        <v>422</v>
      </c>
      <c r="F110" s="31">
        <v>0</v>
      </c>
      <c r="G110" s="31" t="s">
        <v>188</v>
      </c>
      <c r="H110" s="31" t="s">
        <v>179</v>
      </c>
      <c r="I110" s="31" t="s">
        <v>179</v>
      </c>
      <c r="J110" s="31" t="s">
        <v>0</v>
      </c>
      <c r="K110" s="31">
        <v>1</v>
      </c>
      <c r="L110" s="77">
        <v>131020202030313</v>
      </c>
      <c r="M110" s="76" t="s">
        <v>330</v>
      </c>
      <c r="N110" s="33">
        <v>94128754</v>
      </c>
      <c r="O110" s="31">
        <v>0</v>
      </c>
      <c r="P110" s="33">
        <v>94128754</v>
      </c>
      <c r="Q110" s="31" t="s">
        <v>1449</v>
      </c>
      <c r="R110" s="76">
        <v>1</v>
      </c>
      <c r="S110" s="31" t="s">
        <v>1229</v>
      </c>
      <c r="T110" s="76" t="s">
        <v>283</v>
      </c>
      <c r="U110" s="76" t="s">
        <v>282</v>
      </c>
      <c r="V110" s="31" t="s">
        <v>1189</v>
      </c>
      <c r="W110" s="65" t="s">
        <v>1185</v>
      </c>
      <c r="X110" s="31" t="s">
        <v>179</v>
      </c>
      <c r="Y110" s="31" t="s">
        <v>179</v>
      </c>
      <c r="Z110" s="34">
        <v>44200</v>
      </c>
      <c r="AA110" s="34">
        <v>44200</v>
      </c>
      <c r="AB110" s="39">
        <v>44211</v>
      </c>
      <c r="AC110" s="66">
        <v>80121704</v>
      </c>
      <c r="AD110" s="76" t="s">
        <v>1450</v>
      </c>
    </row>
    <row r="111" spans="1:30">
      <c r="A111" s="31">
        <v>1000000666</v>
      </c>
      <c r="B111" s="31">
        <v>1000000666</v>
      </c>
      <c r="C111" s="76">
        <v>50001062</v>
      </c>
      <c r="D111" s="76">
        <v>50001062</v>
      </c>
      <c r="E111" s="31" t="s">
        <v>422</v>
      </c>
      <c r="F111" s="31">
        <v>0</v>
      </c>
      <c r="G111" s="31" t="s">
        <v>188</v>
      </c>
      <c r="H111" s="31" t="s">
        <v>179</v>
      </c>
      <c r="I111" s="31" t="s">
        <v>179</v>
      </c>
      <c r="J111" s="31" t="s">
        <v>0</v>
      </c>
      <c r="K111" s="31">
        <v>1</v>
      </c>
      <c r="L111" s="77">
        <v>131020202030313</v>
      </c>
      <c r="M111" s="76" t="s">
        <v>330</v>
      </c>
      <c r="N111" s="33">
        <v>176141942</v>
      </c>
      <c r="O111" s="31">
        <v>0</v>
      </c>
      <c r="P111" s="33">
        <v>176141942</v>
      </c>
      <c r="Q111" s="31" t="s">
        <v>1012</v>
      </c>
      <c r="R111" s="76">
        <v>2</v>
      </c>
      <c r="S111" s="31" t="s">
        <v>1229</v>
      </c>
      <c r="T111" s="76" t="s">
        <v>1451</v>
      </c>
      <c r="U111" s="76" t="s">
        <v>1010</v>
      </c>
      <c r="V111" s="31" t="s">
        <v>1189</v>
      </c>
      <c r="W111" s="65" t="s">
        <v>1185</v>
      </c>
      <c r="X111" s="31" t="s">
        <v>179</v>
      </c>
      <c r="Y111" s="31" t="s">
        <v>179</v>
      </c>
      <c r="Z111" s="34">
        <v>44200</v>
      </c>
      <c r="AA111" s="34">
        <v>44200</v>
      </c>
      <c r="AB111" s="39">
        <v>44211</v>
      </c>
      <c r="AC111" s="66">
        <v>80101500</v>
      </c>
      <c r="AD111" s="76" t="s">
        <v>1452</v>
      </c>
    </row>
    <row r="112" spans="1:30">
      <c r="A112" s="31">
        <v>1000000668</v>
      </c>
      <c r="B112" s="31">
        <v>1000000668</v>
      </c>
      <c r="C112" s="76">
        <v>50001062</v>
      </c>
      <c r="D112" s="76">
        <v>50001063</v>
      </c>
      <c r="E112" s="31" t="s">
        <v>422</v>
      </c>
      <c r="F112" s="31">
        <v>0</v>
      </c>
      <c r="G112" s="31" t="s">
        <v>188</v>
      </c>
      <c r="H112" s="31" t="s">
        <v>179</v>
      </c>
      <c r="I112" s="31" t="s">
        <v>179</v>
      </c>
      <c r="J112" s="31" t="s">
        <v>0</v>
      </c>
      <c r="K112" s="31">
        <v>1</v>
      </c>
      <c r="L112" s="77">
        <v>131020202030313</v>
      </c>
      <c r="M112" s="76" t="s">
        <v>330</v>
      </c>
      <c r="N112" s="33">
        <v>98657937</v>
      </c>
      <c r="O112" s="31">
        <v>0</v>
      </c>
      <c r="P112" s="33">
        <v>98657937</v>
      </c>
      <c r="Q112" s="31" t="s">
        <v>1453</v>
      </c>
      <c r="R112" s="76">
        <v>1</v>
      </c>
      <c r="S112" s="31" t="s">
        <v>1229</v>
      </c>
      <c r="T112" s="76" t="s">
        <v>179</v>
      </c>
      <c r="U112" s="76" t="s">
        <v>179</v>
      </c>
      <c r="V112" s="31" t="s">
        <v>1189</v>
      </c>
      <c r="W112" s="65" t="s">
        <v>1185</v>
      </c>
      <c r="X112" s="31" t="s">
        <v>179</v>
      </c>
      <c r="Y112" s="31" t="s">
        <v>179</v>
      </c>
      <c r="Z112" s="39">
        <v>44200</v>
      </c>
      <c r="AA112" s="39">
        <v>44200</v>
      </c>
      <c r="AB112" s="39">
        <v>44211</v>
      </c>
      <c r="AC112" s="66">
        <v>81111503</v>
      </c>
      <c r="AD112" s="76" t="s">
        <v>1454</v>
      </c>
    </row>
    <row r="113" spans="1:30">
      <c r="A113" s="31">
        <v>1000000702</v>
      </c>
      <c r="B113" s="31">
        <v>1000000702</v>
      </c>
      <c r="C113" s="31">
        <v>50001066</v>
      </c>
      <c r="D113" s="31">
        <v>50001066</v>
      </c>
      <c r="E113" s="31" t="s">
        <v>422</v>
      </c>
      <c r="F113" s="31">
        <v>0</v>
      </c>
      <c r="G113" s="31" t="s">
        <v>188</v>
      </c>
      <c r="H113" s="31" t="s">
        <v>179</v>
      </c>
      <c r="I113" s="31" t="s">
        <v>179</v>
      </c>
      <c r="J113" s="31" t="s">
        <v>0</v>
      </c>
      <c r="K113" s="31">
        <v>1</v>
      </c>
      <c r="L113" s="67">
        <v>131020202030313</v>
      </c>
      <c r="M113" s="31" t="s">
        <v>330</v>
      </c>
      <c r="N113" s="33">
        <v>86250000</v>
      </c>
      <c r="O113" s="31">
        <v>0</v>
      </c>
      <c r="P113" s="68">
        <v>86250000</v>
      </c>
      <c r="Q113" s="31" t="s">
        <v>1455</v>
      </c>
      <c r="R113" s="31">
        <v>1</v>
      </c>
      <c r="S113" s="31" t="s">
        <v>292</v>
      </c>
      <c r="T113" s="74" t="s">
        <v>1456</v>
      </c>
      <c r="U113" s="74" t="s">
        <v>1457</v>
      </c>
      <c r="V113" s="31" t="s">
        <v>1189</v>
      </c>
      <c r="W113" s="65" t="s">
        <v>1185</v>
      </c>
      <c r="X113" s="31" t="s">
        <v>179</v>
      </c>
      <c r="Y113" s="31" t="s">
        <v>179</v>
      </c>
      <c r="Z113" s="34">
        <v>44200</v>
      </c>
      <c r="AA113" s="34">
        <v>44200</v>
      </c>
      <c r="AB113" s="38">
        <v>44200</v>
      </c>
      <c r="AC113" s="66">
        <v>80121601</v>
      </c>
      <c r="AD113" s="74" t="s">
        <v>1458</v>
      </c>
    </row>
    <row r="114" spans="1:30">
      <c r="A114" s="31">
        <v>1000000703</v>
      </c>
      <c r="B114" s="31">
        <v>1000000703</v>
      </c>
      <c r="C114" s="31">
        <v>50001066</v>
      </c>
      <c r="D114" s="31">
        <v>50001066</v>
      </c>
      <c r="E114" s="31" t="s">
        <v>422</v>
      </c>
      <c r="F114" s="31">
        <v>0</v>
      </c>
      <c r="G114" s="31" t="s">
        <v>188</v>
      </c>
      <c r="H114" s="31" t="s">
        <v>179</v>
      </c>
      <c r="I114" s="31" t="s">
        <v>179</v>
      </c>
      <c r="J114" s="31" t="s">
        <v>0</v>
      </c>
      <c r="K114" s="31">
        <v>1</v>
      </c>
      <c r="L114" s="67">
        <v>131020202030313</v>
      </c>
      <c r="M114" s="31" t="s">
        <v>330</v>
      </c>
      <c r="N114" s="33">
        <v>41750000</v>
      </c>
      <c r="O114" s="31">
        <v>0</v>
      </c>
      <c r="P114" s="68">
        <v>41750000</v>
      </c>
      <c r="Q114" s="31" t="s">
        <v>1459</v>
      </c>
      <c r="R114" s="31">
        <v>1</v>
      </c>
      <c r="S114" s="31" t="s">
        <v>309</v>
      </c>
      <c r="T114" s="31" t="s">
        <v>1460</v>
      </c>
      <c r="U114" s="31" t="s">
        <v>1461</v>
      </c>
      <c r="V114" s="31" t="s">
        <v>1189</v>
      </c>
      <c r="W114" s="65" t="s">
        <v>1185</v>
      </c>
      <c r="X114" s="31" t="s">
        <v>179</v>
      </c>
      <c r="Y114" s="31" t="s">
        <v>179</v>
      </c>
      <c r="Z114" s="34">
        <v>44211</v>
      </c>
      <c r="AA114" s="34">
        <v>44211</v>
      </c>
      <c r="AB114" s="34">
        <v>44228</v>
      </c>
      <c r="AC114" s="66">
        <v>80161500</v>
      </c>
      <c r="AD114" s="31" t="s">
        <v>1462</v>
      </c>
    </row>
    <row r="115" spans="1:30">
      <c r="A115" s="31">
        <v>1000000746</v>
      </c>
      <c r="B115" s="31">
        <v>1000000746</v>
      </c>
      <c r="C115" s="63">
        <v>50001077</v>
      </c>
      <c r="D115" s="63">
        <v>50001077</v>
      </c>
      <c r="E115" s="31" t="s">
        <v>422</v>
      </c>
      <c r="F115" s="31">
        <v>0</v>
      </c>
      <c r="G115" s="31" t="s">
        <v>188</v>
      </c>
      <c r="H115" s="31" t="s">
        <v>179</v>
      </c>
      <c r="I115" s="31" t="s">
        <v>179</v>
      </c>
      <c r="J115" s="31" t="s">
        <v>0</v>
      </c>
      <c r="K115" s="63">
        <v>4</v>
      </c>
      <c r="L115" s="64">
        <v>131020202030313</v>
      </c>
      <c r="M115" s="63" t="s">
        <v>330</v>
      </c>
      <c r="N115" s="33">
        <v>36800000</v>
      </c>
      <c r="O115" s="31">
        <v>0</v>
      </c>
      <c r="P115" s="33">
        <v>36800000</v>
      </c>
      <c r="Q115" s="31" t="s">
        <v>1463</v>
      </c>
      <c r="R115" s="63">
        <v>1</v>
      </c>
      <c r="S115" s="31" t="s">
        <v>234</v>
      </c>
      <c r="T115" s="63" t="s">
        <v>1464</v>
      </c>
      <c r="U115" s="63" t="s">
        <v>1465</v>
      </c>
      <c r="V115" s="31" t="s">
        <v>1189</v>
      </c>
      <c r="W115" s="65" t="s">
        <v>1185</v>
      </c>
      <c r="X115" s="31" t="s">
        <v>179</v>
      </c>
      <c r="Y115" s="31" t="s">
        <v>179</v>
      </c>
      <c r="Z115" s="41">
        <v>44256</v>
      </c>
      <c r="AA115" s="41">
        <v>44286</v>
      </c>
      <c r="AB115" s="42">
        <v>44344</v>
      </c>
      <c r="AC115" s="66">
        <v>80101601</v>
      </c>
      <c r="AD115" s="63" t="s">
        <v>1466</v>
      </c>
    </row>
    <row r="116" spans="1:30">
      <c r="A116" s="31">
        <v>1000000757</v>
      </c>
      <c r="B116" s="31">
        <v>1000000757</v>
      </c>
      <c r="C116" s="63">
        <v>50001077</v>
      </c>
      <c r="D116" s="63">
        <v>50001077</v>
      </c>
      <c r="E116" s="31" t="s">
        <v>422</v>
      </c>
      <c r="F116" s="31">
        <v>0</v>
      </c>
      <c r="G116" s="31" t="s">
        <v>188</v>
      </c>
      <c r="H116" s="31" t="s">
        <v>179</v>
      </c>
      <c r="I116" s="31" t="s">
        <v>179</v>
      </c>
      <c r="J116" s="31" t="s">
        <v>0</v>
      </c>
      <c r="K116" s="63">
        <v>4</v>
      </c>
      <c r="L116" s="64">
        <v>131020202030313</v>
      </c>
      <c r="M116" s="63" t="s">
        <v>330</v>
      </c>
      <c r="N116" s="33">
        <v>58515600</v>
      </c>
      <c r="O116" s="31">
        <v>0</v>
      </c>
      <c r="P116" s="33">
        <v>58515600</v>
      </c>
      <c r="Q116" s="31" t="s">
        <v>1467</v>
      </c>
      <c r="R116" s="78">
        <v>1</v>
      </c>
      <c r="S116" s="31" t="s">
        <v>464</v>
      </c>
      <c r="T116" s="63" t="s">
        <v>1468</v>
      </c>
      <c r="U116" s="63" t="s">
        <v>795</v>
      </c>
      <c r="V116" s="31" t="s">
        <v>1189</v>
      </c>
      <c r="W116" s="65" t="s">
        <v>1185</v>
      </c>
      <c r="X116" s="31" t="s">
        <v>179</v>
      </c>
      <c r="Y116" s="31" t="s">
        <v>179</v>
      </c>
      <c r="Z116" s="41">
        <v>44208</v>
      </c>
      <c r="AA116" s="41">
        <v>44211</v>
      </c>
      <c r="AB116" s="42">
        <v>44228</v>
      </c>
      <c r="AC116" s="66">
        <v>80111601</v>
      </c>
      <c r="AD116" s="63" t="s">
        <v>1469</v>
      </c>
    </row>
    <row r="117" spans="1:30">
      <c r="A117" s="31">
        <v>1000000758</v>
      </c>
      <c r="B117" s="31">
        <v>1000000758</v>
      </c>
      <c r="C117" s="63">
        <v>50001077</v>
      </c>
      <c r="D117" s="63">
        <v>50001077</v>
      </c>
      <c r="E117" s="31" t="s">
        <v>422</v>
      </c>
      <c r="F117" s="31">
        <v>0</v>
      </c>
      <c r="G117" s="31" t="s">
        <v>188</v>
      </c>
      <c r="H117" s="31" t="s">
        <v>179</v>
      </c>
      <c r="I117" s="31" t="s">
        <v>179</v>
      </c>
      <c r="J117" s="31" t="s">
        <v>0</v>
      </c>
      <c r="K117" s="63">
        <v>4</v>
      </c>
      <c r="L117" s="64">
        <v>131020202030313</v>
      </c>
      <c r="M117" s="63" t="s">
        <v>330</v>
      </c>
      <c r="N117" s="33">
        <v>63183120</v>
      </c>
      <c r="O117" s="31">
        <v>0</v>
      </c>
      <c r="P117" s="33">
        <v>63183120</v>
      </c>
      <c r="Q117" s="31" t="s">
        <v>1470</v>
      </c>
      <c r="R117" s="78">
        <v>1</v>
      </c>
      <c r="S117" s="31" t="s">
        <v>464</v>
      </c>
      <c r="T117" s="63" t="s">
        <v>964</v>
      </c>
      <c r="U117" s="63" t="s">
        <v>963</v>
      </c>
      <c r="V117" s="31" t="s">
        <v>1189</v>
      </c>
      <c r="W117" s="65" t="s">
        <v>1185</v>
      </c>
      <c r="X117" s="31" t="s">
        <v>179</v>
      </c>
      <c r="Y117" s="31" t="s">
        <v>179</v>
      </c>
      <c r="Z117" s="41">
        <v>44208</v>
      </c>
      <c r="AA117" s="41">
        <v>44211</v>
      </c>
      <c r="AB117" s="42">
        <v>44228</v>
      </c>
      <c r="AC117" s="66">
        <v>80101504</v>
      </c>
      <c r="AD117" s="63" t="s">
        <v>1471</v>
      </c>
    </row>
    <row r="118" spans="1:30">
      <c r="A118" s="31">
        <v>1000000759</v>
      </c>
      <c r="B118" s="31">
        <v>1000000759</v>
      </c>
      <c r="C118" s="63">
        <v>50001077</v>
      </c>
      <c r="D118" s="63">
        <v>50001077</v>
      </c>
      <c r="E118" s="31" t="s">
        <v>422</v>
      </c>
      <c r="F118" s="31">
        <v>0</v>
      </c>
      <c r="G118" s="31" t="s">
        <v>188</v>
      </c>
      <c r="H118" s="31" t="s">
        <v>179</v>
      </c>
      <c r="I118" s="31" t="s">
        <v>179</v>
      </c>
      <c r="J118" s="31" t="s">
        <v>0</v>
      </c>
      <c r="K118" s="63">
        <v>4</v>
      </c>
      <c r="L118" s="64">
        <v>131020202030313</v>
      </c>
      <c r="M118" s="63" t="s">
        <v>330</v>
      </c>
      <c r="N118" s="33">
        <v>63183120</v>
      </c>
      <c r="O118" s="31">
        <v>0</v>
      </c>
      <c r="P118" s="33">
        <v>63183120</v>
      </c>
      <c r="Q118" s="31" t="s">
        <v>1472</v>
      </c>
      <c r="R118" s="78">
        <v>1</v>
      </c>
      <c r="S118" s="31" t="s">
        <v>464</v>
      </c>
      <c r="T118" s="63" t="s">
        <v>1473</v>
      </c>
      <c r="U118" s="63" t="s">
        <v>1474</v>
      </c>
      <c r="V118" s="31" t="s">
        <v>1189</v>
      </c>
      <c r="W118" s="65" t="s">
        <v>1185</v>
      </c>
      <c r="X118" s="31" t="s">
        <v>179</v>
      </c>
      <c r="Y118" s="31" t="s">
        <v>179</v>
      </c>
      <c r="Z118" s="41">
        <v>44208</v>
      </c>
      <c r="AA118" s="41">
        <v>44211</v>
      </c>
      <c r="AB118" s="42">
        <v>44228</v>
      </c>
      <c r="AC118" s="66">
        <v>80101500</v>
      </c>
      <c r="AD118" s="63" t="s">
        <v>866</v>
      </c>
    </row>
    <row r="119" spans="1:30">
      <c r="A119" s="31">
        <v>1000000760</v>
      </c>
      <c r="B119" s="31">
        <v>1000000760</v>
      </c>
      <c r="C119" s="63">
        <v>50001077</v>
      </c>
      <c r="D119" s="63">
        <v>50001077</v>
      </c>
      <c r="E119" s="31" t="s">
        <v>422</v>
      </c>
      <c r="F119" s="31">
        <v>0</v>
      </c>
      <c r="G119" s="31" t="s">
        <v>188</v>
      </c>
      <c r="H119" s="31" t="s">
        <v>179</v>
      </c>
      <c r="I119" s="31" t="s">
        <v>179</v>
      </c>
      <c r="J119" s="31" t="s">
        <v>0</v>
      </c>
      <c r="K119" s="63">
        <v>4</v>
      </c>
      <c r="L119" s="64">
        <v>131020202030313</v>
      </c>
      <c r="M119" s="63" t="s">
        <v>330</v>
      </c>
      <c r="N119" s="33">
        <v>57634720</v>
      </c>
      <c r="O119" s="31">
        <v>0</v>
      </c>
      <c r="P119" s="33">
        <v>57634720</v>
      </c>
      <c r="Q119" s="31" t="s">
        <v>1475</v>
      </c>
      <c r="R119" s="78">
        <v>1</v>
      </c>
      <c r="S119" s="31" t="s">
        <v>464</v>
      </c>
      <c r="T119" s="63" t="s">
        <v>1476</v>
      </c>
      <c r="U119" s="63" t="s">
        <v>1477</v>
      </c>
      <c r="V119" s="31" t="s">
        <v>1189</v>
      </c>
      <c r="W119" s="65" t="s">
        <v>1185</v>
      </c>
      <c r="X119" s="31" t="s">
        <v>179</v>
      </c>
      <c r="Y119" s="31" t="s">
        <v>179</v>
      </c>
      <c r="Z119" s="41">
        <v>44208</v>
      </c>
      <c r="AA119" s="41">
        <v>44211</v>
      </c>
      <c r="AB119" s="42">
        <v>44228</v>
      </c>
      <c r="AC119" s="66">
        <v>80101500</v>
      </c>
      <c r="AD119" s="63" t="s">
        <v>1478</v>
      </c>
    </row>
    <row r="120" spans="1:30">
      <c r="A120" s="31">
        <v>1000000761</v>
      </c>
      <c r="B120" s="31">
        <v>1000000761</v>
      </c>
      <c r="C120" s="63">
        <v>50001077</v>
      </c>
      <c r="D120" s="63">
        <v>50001077</v>
      </c>
      <c r="E120" s="31" t="s">
        <v>422</v>
      </c>
      <c r="F120" s="31">
        <v>0</v>
      </c>
      <c r="G120" s="31" t="s">
        <v>188</v>
      </c>
      <c r="H120" s="31" t="s">
        <v>179</v>
      </c>
      <c r="I120" s="31" t="s">
        <v>179</v>
      </c>
      <c r="J120" s="31" t="s">
        <v>0</v>
      </c>
      <c r="K120" s="63">
        <v>4</v>
      </c>
      <c r="L120" s="64">
        <v>131020202030313</v>
      </c>
      <c r="M120" s="63" t="s">
        <v>330</v>
      </c>
      <c r="N120" s="33">
        <v>45146400</v>
      </c>
      <c r="O120" s="31">
        <v>0</v>
      </c>
      <c r="P120" s="33">
        <v>45146400</v>
      </c>
      <c r="Q120" s="31" t="s">
        <v>1479</v>
      </c>
      <c r="R120" s="78">
        <v>1</v>
      </c>
      <c r="S120" s="31" t="s">
        <v>860</v>
      </c>
      <c r="T120" s="63" t="s">
        <v>1480</v>
      </c>
      <c r="U120" s="63" t="s">
        <v>967</v>
      </c>
      <c r="V120" s="31" t="s">
        <v>1189</v>
      </c>
      <c r="W120" s="65" t="s">
        <v>1185</v>
      </c>
      <c r="X120" s="31" t="s">
        <v>179</v>
      </c>
      <c r="Y120" s="31" t="s">
        <v>179</v>
      </c>
      <c r="Z120" s="41">
        <v>44208</v>
      </c>
      <c r="AA120" s="41">
        <v>44211</v>
      </c>
      <c r="AB120" s="42">
        <v>44228</v>
      </c>
      <c r="AC120" s="66">
        <v>80101500</v>
      </c>
      <c r="AD120" s="63" t="s">
        <v>1478</v>
      </c>
    </row>
    <row r="121" spans="1:30">
      <c r="A121" s="31">
        <v>1000000762</v>
      </c>
      <c r="B121" s="31">
        <v>1000000762</v>
      </c>
      <c r="C121" s="63">
        <v>50001077</v>
      </c>
      <c r="D121" s="63">
        <v>50001077</v>
      </c>
      <c r="E121" s="31" t="s">
        <v>422</v>
      </c>
      <c r="F121" s="31">
        <v>0</v>
      </c>
      <c r="G121" s="31" t="s">
        <v>188</v>
      </c>
      <c r="H121" s="31" t="s">
        <v>179</v>
      </c>
      <c r="I121" s="31" t="s">
        <v>179</v>
      </c>
      <c r="J121" s="31" t="s">
        <v>0</v>
      </c>
      <c r="K121" s="63">
        <v>4</v>
      </c>
      <c r="L121" s="64">
        <v>131020202030313</v>
      </c>
      <c r="M121" s="63" t="s">
        <v>330</v>
      </c>
      <c r="N121" s="33">
        <v>22828000</v>
      </c>
      <c r="O121" s="31">
        <v>0</v>
      </c>
      <c r="P121" s="33">
        <v>22828000</v>
      </c>
      <c r="Q121" s="31" t="s">
        <v>1481</v>
      </c>
      <c r="R121" s="78">
        <v>1</v>
      </c>
      <c r="S121" s="31" t="s">
        <v>860</v>
      </c>
      <c r="T121" s="63" t="s">
        <v>713</v>
      </c>
      <c r="U121" s="63" t="s">
        <v>557</v>
      </c>
      <c r="V121" s="31" t="s">
        <v>1189</v>
      </c>
      <c r="W121" s="65" t="s">
        <v>1185</v>
      </c>
      <c r="X121" s="31" t="s">
        <v>179</v>
      </c>
      <c r="Y121" s="31" t="s">
        <v>179</v>
      </c>
      <c r="Z121" s="41">
        <v>44208</v>
      </c>
      <c r="AA121" s="41">
        <v>44211</v>
      </c>
      <c r="AB121" s="42">
        <v>44228</v>
      </c>
      <c r="AC121" s="66">
        <v>80161504</v>
      </c>
      <c r="AD121" s="63" t="s">
        <v>804</v>
      </c>
    </row>
    <row r="122" spans="1:30">
      <c r="A122" s="31">
        <v>1000000763</v>
      </c>
      <c r="B122" s="31">
        <v>1000000763</v>
      </c>
      <c r="C122" s="63">
        <v>50001077</v>
      </c>
      <c r="D122" s="63">
        <v>50001077</v>
      </c>
      <c r="E122" s="31" t="s">
        <v>422</v>
      </c>
      <c r="F122" s="31">
        <v>0</v>
      </c>
      <c r="G122" s="31" t="s">
        <v>188</v>
      </c>
      <c r="H122" s="31" t="s">
        <v>179</v>
      </c>
      <c r="I122" s="31" t="s">
        <v>179</v>
      </c>
      <c r="J122" s="31" t="s">
        <v>0</v>
      </c>
      <c r="K122" s="63">
        <v>4</v>
      </c>
      <c r="L122" s="64">
        <v>131020202030313</v>
      </c>
      <c r="M122" s="63" t="s">
        <v>330</v>
      </c>
      <c r="N122" s="33">
        <v>30170400</v>
      </c>
      <c r="O122" s="31">
        <v>0</v>
      </c>
      <c r="P122" s="33">
        <v>30170400</v>
      </c>
      <c r="Q122" s="31" t="s">
        <v>1482</v>
      </c>
      <c r="R122" s="78">
        <v>1</v>
      </c>
      <c r="S122" s="31" t="s">
        <v>860</v>
      </c>
      <c r="T122" s="63" t="s">
        <v>1483</v>
      </c>
      <c r="U122" s="63" t="s">
        <v>975</v>
      </c>
      <c r="V122" s="31" t="s">
        <v>1189</v>
      </c>
      <c r="W122" s="65" t="s">
        <v>1185</v>
      </c>
      <c r="X122" s="31" t="s">
        <v>179</v>
      </c>
      <c r="Y122" s="31" t="s">
        <v>179</v>
      </c>
      <c r="Z122" s="41">
        <v>44208</v>
      </c>
      <c r="AA122" s="41">
        <v>44211</v>
      </c>
      <c r="AB122" s="42">
        <v>44228</v>
      </c>
      <c r="AC122" s="66">
        <v>80161506</v>
      </c>
      <c r="AD122" s="63" t="s">
        <v>1484</v>
      </c>
    </row>
    <row r="123" spans="1:30">
      <c r="A123" s="31">
        <v>1000000796</v>
      </c>
      <c r="B123" s="31">
        <v>1000000796</v>
      </c>
      <c r="C123" s="31">
        <v>50001007</v>
      </c>
      <c r="D123" s="31">
        <v>50001012</v>
      </c>
      <c r="E123" s="31" t="s">
        <v>422</v>
      </c>
      <c r="F123" s="31">
        <v>0</v>
      </c>
      <c r="G123" s="31" t="s">
        <v>188</v>
      </c>
      <c r="H123" s="31" t="s">
        <v>179</v>
      </c>
      <c r="I123" s="31" t="s">
        <v>179</v>
      </c>
      <c r="J123" s="31" t="s">
        <v>0</v>
      </c>
      <c r="K123" s="31">
        <v>1</v>
      </c>
      <c r="L123" s="67">
        <v>131020202030313</v>
      </c>
      <c r="M123" s="31" t="s">
        <v>330</v>
      </c>
      <c r="N123" s="33">
        <v>447569100</v>
      </c>
      <c r="O123" s="31">
        <v>0</v>
      </c>
      <c r="P123" s="68">
        <v>447569100</v>
      </c>
      <c r="Q123" s="31" t="s">
        <v>1485</v>
      </c>
      <c r="R123" s="31">
        <v>5</v>
      </c>
      <c r="S123" s="31" t="s">
        <v>292</v>
      </c>
      <c r="T123" s="31" t="s">
        <v>1486</v>
      </c>
      <c r="U123" s="31" t="s">
        <v>587</v>
      </c>
      <c r="V123" s="31" t="s">
        <v>1189</v>
      </c>
      <c r="W123" s="65" t="s">
        <v>1185</v>
      </c>
      <c r="X123" s="31" t="s">
        <v>179</v>
      </c>
      <c r="Y123" s="31" t="s">
        <v>179</v>
      </c>
      <c r="Z123" s="34">
        <v>44198</v>
      </c>
      <c r="AA123" s="34">
        <v>44211</v>
      </c>
      <c r="AB123" s="34">
        <v>44230</v>
      </c>
      <c r="AC123" s="66">
        <v>80101500</v>
      </c>
      <c r="AD123" s="31" t="s">
        <v>1487</v>
      </c>
    </row>
    <row r="124" spans="1:30">
      <c r="A124" s="31">
        <v>1000000798</v>
      </c>
      <c r="B124" s="31">
        <v>1000000798</v>
      </c>
      <c r="C124" s="31">
        <v>50001007</v>
      </c>
      <c r="D124" s="31">
        <v>50001007</v>
      </c>
      <c r="E124" s="31" t="s">
        <v>422</v>
      </c>
      <c r="F124" s="31">
        <v>0</v>
      </c>
      <c r="G124" s="31" t="s">
        <v>188</v>
      </c>
      <c r="H124" s="31" t="s">
        <v>179</v>
      </c>
      <c r="I124" s="31" t="s">
        <v>179</v>
      </c>
      <c r="J124" s="31" t="s">
        <v>0</v>
      </c>
      <c r="K124" s="31">
        <v>1</v>
      </c>
      <c r="L124" s="67">
        <v>131020202030313</v>
      </c>
      <c r="M124" s="31" t="s">
        <v>330</v>
      </c>
      <c r="N124" s="33">
        <v>200000000</v>
      </c>
      <c r="O124" s="31">
        <v>0</v>
      </c>
      <c r="P124" s="68">
        <v>200000000</v>
      </c>
      <c r="Q124" s="31" t="s">
        <v>1488</v>
      </c>
      <c r="R124" s="31">
        <v>2</v>
      </c>
      <c r="S124" s="31" t="s">
        <v>813</v>
      </c>
      <c r="T124" s="31" t="s">
        <v>1489</v>
      </c>
      <c r="U124" s="31" t="s">
        <v>1490</v>
      </c>
      <c r="V124" s="31" t="s">
        <v>1189</v>
      </c>
      <c r="W124" s="65" t="s">
        <v>1185</v>
      </c>
      <c r="X124" s="31" t="s">
        <v>179</v>
      </c>
      <c r="Y124" s="31" t="s">
        <v>179</v>
      </c>
      <c r="Z124" s="34">
        <v>44198</v>
      </c>
      <c r="AA124" s="34">
        <v>44211</v>
      </c>
      <c r="AB124" s="34">
        <v>44228</v>
      </c>
      <c r="AC124" s="66">
        <v>80101509</v>
      </c>
      <c r="AD124" s="31" t="s">
        <v>1491</v>
      </c>
    </row>
    <row r="125" spans="1:30">
      <c r="A125" s="31">
        <v>1000000805</v>
      </c>
      <c r="B125" s="31">
        <v>1000000805</v>
      </c>
      <c r="C125" s="31">
        <v>50001072</v>
      </c>
      <c r="D125" s="31">
        <v>50001074</v>
      </c>
      <c r="E125" s="31" t="s">
        <v>422</v>
      </c>
      <c r="F125" s="31">
        <v>0</v>
      </c>
      <c r="G125" s="31" t="s">
        <v>188</v>
      </c>
      <c r="H125" s="31" t="s">
        <v>179</v>
      </c>
      <c r="I125" s="31" t="s">
        <v>179</v>
      </c>
      <c r="J125" s="31" t="s">
        <v>0</v>
      </c>
      <c r="K125" s="31">
        <v>1</v>
      </c>
      <c r="L125" s="67">
        <v>131020202030313</v>
      </c>
      <c r="M125" s="31" t="s">
        <v>330</v>
      </c>
      <c r="N125" s="33">
        <v>75322764</v>
      </c>
      <c r="O125" s="31">
        <v>0</v>
      </c>
      <c r="P125" s="69">
        <v>75322764</v>
      </c>
      <c r="Q125" s="31" t="s">
        <v>1492</v>
      </c>
      <c r="R125" s="31">
        <v>2</v>
      </c>
      <c r="S125" s="31" t="s">
        <v>292</v>
      </c>
      <c r="T125" s="31" t="s">
        <v>1493</v>
      </c>
      <c r="U125" s="31" t="s">
        <v>1420</v>
      </c>
      <c r="V125" s="31" t="s">
        <v>1189</v>
      </c>
      <c r="W125" s="65" t="s">
        <v>1185</v>
      </c>
      <c r="X125" s="31" t="s">
        <v>179</v>
      </c>
      <c r="Y125" s="31" t="s">
        <v>179</v>
      </c>
      <c r="Z125" s="34">
        <v>44200</v>
      </c>
      <c r="AA125" s="34">
        <v>44208</v>
      </c>
      <c r="AB125" s="34">
        <v>44228</v>
      </c>
      <c r="AC125" s="66">
        <v>80120000</v>
      </c>
      <c r="AD125" s="31" t="s">
        <v>1494</v>
      </c>
    </row>
    <row r="126" spans="1:30">
      <c r="A126" s="31">
        <v>1000000807</v>
      </c>
      <c r="B126" s="31">
        <v>1000000807</v>
      </c>
      <c r="C126" s="31">
        <v>50001072</v>
      </c>
      <c r="D126" s="31">
        <v>50001072</v>
      </c>
      <c r="E126" s="31" t="s">
        <v>422</v>
      </c>
      <c r="F126" s="31">
        <v>0</v>
      </c>
      <c r="G126" s="31" t="s">
        <v>188</v>
      </c>
      <c r="H126" s="31" t="s">
        <v>179</v>
      </c>
      <c r="I126" s="31" t="s">
        <v>179</v>
      </c>
      <c r="J126" s="31" t="s">
        <v>0</v>
      </c>
      <c r="K126" s="31">
        <v>1</v>
      </c>
      <c r="L126" s="67">
        <v>131020202030313</v>
      </c>
      <c r="M126" s="31" t="s">
        <v>330</v>
      </c>
      <c r="N126" s="33">
        <v>250000000</v>
      </c>
      <c r="O126" s="31">
        <v>0</v>
      </c>
      <c r="P126" s="69">
        <v>250000000</v>
      </c>
      <c r="Q126" s="31" t="s">
        <v>824</v>
      </c>
      <c r="R126" s="31">
        <v>1</v>
      </c>
      <c r="S126" s="31" t="s">
        <v>292</v>
      </c>
      <c r="T126" s="31" t="s">
        <v>1495</v>
      </c>
      <c r="U126" s="31" t="s">
        <v>1496</v>
      </c>
      <c r="V126" s="31" t="s">
        <v>1189</v>
      </c>
      <c r="W126" s="65" t="s">
        <v>1185</v>
      </c>
      <c r="X126" s="31" t="s">
        <v>179</v>
      </c>
      <c r="Y126" s="31" t="s">
        <v>179</v>
      </c>
      <c r="Z126" s="34">
        <v>44200</v>
      </c>
      <c r="AA126" s="34">
        <v>44208</v>
      </c>
      <c r="AB126" s="34">
        <v>44228</v>
      </c>
      <c r="AC126" s="66">
        <v>80120000</v>
      </c>
      <c r="AD126" s="31" t="s">
        <v>1497</v>
      </c>
    </row>
    <row r="127" spans="1:30">
      <c r="A127" s="31">
        <v>1000000815</v>
      </c>
      <c r="B127" s="31">
        <v>1000000815</v>
      </c>
      <c r="C127" s="31">
        <v>50001006</v>
      </c>
      <c r="D127" s="31">
        <v>50001006</v>
      </c>
      <c r="E127" s="31" t="s">
        <v>422</v>
      </c>
      <c r="F127" s="31">
        <v>0</v>
      </c>
      <c r="G127" s="31" t="s">
        <v>188</v>
      </c>
      <c r="H127" s="31" t="s">
        <v>179</v>
      </c>
      <c r="I127" s="31" t="s">
        <v>179</v>
      </c>
      <c r="J127" s="31" t="s">
        <v>0</v>
      </c>
      <c r="K127" s="31">
        <v>1</v>
      </c>
      <c r="L127" s="67">
        <v>131020202030313</v>
      </c>
      <c r="M127" s="31" t="s">
        <v>330</v>
      </c>
      <c r="N127" s="33">
        <v>24000000000</v>
      </c>
      <c r="O127" s="31">
        <v>0</v>
      </c>
      <c r="P127" s="68">
        <v>24000000000</v>
      </c>
      <c r="Q127" s="31" t="s">
        <v>1498</v>
      </c>
      <c r="R127" s="31">
        <v>1</v>
      </c>
      <c r="S127" s="31" t="s">
        <v>408</v>
      </c>
      <c r="T127" s="31" t="s">
        <v>1499</v>
      </c>
      <c r="U127" s="31" t="s">
        <v>1500</v>
      </c>
      <c r="V127" s="31" t="s">
        <v>1189</v>
      </c>
      <c r="W127" s="65" t="s">
        <v>1185</v>
      </c>
      <c r="X127" s="31" t="s">
        <v>179</v>
      </c>
      <c r="Y127" s="31" t="s">
        <v>179</v>
      </c>
      <c r="Z127" s="34">
        <v>44225</v>
      </c>
      <c r="AA127" s="34">
        <v>44253</v>
      </c>
      <c r="AB127" s="34">
        <v>44286</v>
      </c>
      <c r="AC127" s="66">
        <v>80101500</v>
      </c>
      <c r="AD127" s="31" t="s">
        <v>1501</v>
      </c>
    </row>
    <row r="128" spans="1:30">
      <c r="A128" s="31">
        <v>1000000735</v>
      </c>
      <c r="B128" s="31">
        <v>1000000735</v>
      </c>
      <c r="C128" s="63">
        <v>50001077</v>
      </c>
      <c r="D128" s="63">
        <v>50001077</v>
      </c>
      <c r="E128" s="31" t="s">
        <v>422</v>
      </c>
      <c r="F128" s="31">
        <v>0</v>
      </c>
      <c r="G128" s="31" t="s">
        <v>188</v>
      </c>
      <c r="H128" s="31" t="s">
        <v>179</v>
      </c>
      <c r="I128" s="31" t="s">
        <v>179</v>
      </c>
      <c r="J128" s="31" t="s">
        <v>0</v>
      </c>
      <c r="K128" s="63">
        <v>4</v>
      </c>
      <c r="L128" s="64">
        <v>13102020206</v>
      </c>
      <c r="M128" s="63" t="s">
        <v>1187</v>
      </c>
      <c r="N128" s="33">
        <v>300000000</v>
      </c>
      <c r="O128" s="31">
        <v>0</v>
      </c>
      <c r="P128" s="33">
        <v>300000000</v>
      </c>
      <c r="Q128" s="31" t="s">
        <v>1502</v>
      </c>
      <c r="R128" s="63">
        <v>1</v>
      </c>
      <c r="S128" s="31" t="s">
        <v>314</v>
      </c>
      <c r="T128" s="63" t="s">
        <v>179</v>
      </c>
      <c r="U128" s="63" t="s">
        <v>179</v>
      </c>
      <c r="V128" s="31" t="s">
        <v>182</v>
      </c>
      <c r="W128" s="65" t="s">
        <v>1185</v>
      </c>
      <c r="X128" s="31" t="s">
        <v>179</v>
      </c>
      <c r="Y128" s="31" t="s">
        <v>179</v>
      </c>
      <c r="Z128" s="40">
        <v>44291</v>
      </c>
      <c r="AA128" s="40">
        <v>44305</v>
      </c>
      <c r="AB128" s="40">
        <v>44378</v>
      </c>
      <c r="AC128" s="66">
        <v>80111500</v>
      </c>
      <c r="AD128" s="63" t="s">
        <v>1503</v>
      </c>
    </row>
    <row r="129" spans="1:30">
      <c r="A129" s="31">
        <v>1000000609</v>
      </c>
      <c r="B129" s="31">
        <v>1000000609</v>
      </c>
      <c r="C129" s="31">
        <v>50001066</v>
      </c>
      <c r="D129" s="31">
        <v>50001068</v>
      </c>
      <c r="E129" s="31" t="s">
        <v>422</v>
      </c>
      <c r="F129" s="31">
        <v>0</v>
      </c>
      <c r="G129" s="31" t="s">
        <v>188</v>
      </c>
      <c r="H129" s="31" t="s">
        <v>179</v>
      </c>
      <c r="I129" s="31" t="s">
        <v>179</v>
      </c>
      <c r="J129" s="31" t="s">
        <v>0</v>
      </c>
      <c r="K129" s="31">
        <v>1</v>
      </c>
      <c r="L129" s="67">
        <v>13102020208</v>
      </c>
      <c r="M129" s="31" t="s">
        <v>1191</v>
      </c>
      <c r="N129" s="33">
        <v>87700000</v>
      </c>
      <c r="O129" s="31">
        <v>0</v>
      </c>
      <c r="P129" s="68">
        <v>87700000</v>
      </c>
      <c r="Q129" s="31" t="s">
        <v>1504</v>
      </c>
      <c r="R129" s="31">
        <v>1</v>
      </c>
      <c r="S129" s="31" t="s">
        <v>214</v>
      </c>
      <c r="T129" s="31" t="s">
        <v>179</v>
      </c>
      <c r="U129" s="31" t="s">
        <v>179</v>
      </c>
      <c r="V129" s="31" t="s">
        <v>182</v>
      </c>
      <c r="W129" s="65" t="s">
        <v>1185</v>
      </c>
      <c r="X129" s="31" t="s">
        <v>179</v>
      </c>
      <c r="Y129" s="31" t="s">
        <v>179</v>
      </c>
      <c r="Z129" s="35">
        <v>44204</v>
      </c>
      <c r="AA129" s="35">
        <v>44211</v>
      </c>
      <c r="AB129" s="35">
        <v>44270</v>
      </c>
      <c r="AC129" s="66">
        <v>46181500</v>
      </c>
      <c r="AD129" s="31" t="s">
        <v>1505</v>
      </c>
    </row>
    <row r="130" spans="1:30">
      <c r="A130" s="31">
        <v>1000000753</v>
      </c>
      <c r="B130" s="31">
        <v>1000000753</v>
      </c>
      <c r="C130" s="63">
        <v>50001077</v>
      </c>
      <c r="D130" s="63">
        <v>50001077</v>
      </c>
      <c r="E130" s="31" t="s">
        <v>422</v>
      </c>
      <c r="F130" s="31">
        <v>0</v>
      </c>
      <c r="G130" s="31" t="s">
        <v>188</v>
      </c>
      <c r="H130" s="31" t="s">
        <v>179</v>
      </c>
      <c r="I130" s="31" t="s">
        <v>179</v>
      </c>
      <c r="J130" s="31" t="s">
        <v>0</v>
      </c>
      <c r="K130" s="63">
        <v>4</v>
      </c>
      <c r="L130" s="64">
        <v>13102020208</v>
      </c>
      <c r="M130" s="63" t="s">
        <v>1191</v>
      </c>
      <c r="N130" s="33">
        <v>10249965</v>
      </c>
      <c r="O130" s="31">
        <v>0</v>
      </c>
      <c r="P130" s="33">
        <v>10249965</v>
      </c>
      <c r="Q130" s="31" t="s">
        <v>1139</v>
      </c>
      <c r="R130" s="78">
        <v>1</v>
      </c>
      <c r="S130" s="31" t="s">
        <v>223</v>
      </c>
      <c r="T130" s="63" t="s">
        <v>179</v>
      </c>
      <c r="U130" s="63" t="s">
        <v>179</v>
      </c>
      <c r="V130" s="31" t="s">
        <v>182</v>
      </c>
      <c r="W130" s="65" t="s">
        <v>1185</v>
      </c>
      <c r="X130" s="31" t="s">
        <v>179</v>
      </c>
      <c r="Y130" s="31" t="s">
        <v>179</v>
      </c>
      <c r="Z130" s="41">
        <v>44208</v>
      </c>
      <c r="AA130" s="41">
        <v>44211</v>
      </c>
      <c r="AB130" s="42">
        <v>44242</v>
      </c>
      <c r="AC130" s="66">
        <v>42172001</v>
      </c>
      <c r="AD130" s="63" t="s">
        <v>1506</v>
      </c>
    </row>
    <row r="131" spans="1:30">
      <c r="A131" s="31">
        <v>1000000537</v>
      </c>
      <c r="B131" s="31">
        <v>1000000537</v>
      </c>
      <c r="C131" s="31">
        <v>50001066</v>
      </c>
      <c r="D131" s="31">
        <v>50001067</v>
      </c>
      <c r="E131" s="31" t="s">
        <v>422</v>
      </c>
      <c r="F131" s="31">
        <v>0</v>
      </c>
      <c r="G131" s="31" t="s">
        <v>188</v>
      </c>
      <c r="H131" s="31" t="s">
        <v>179</v>
      </c>
      <c r="I131" s="31" t="s">
        <v>179</v>
      </c>
      <c r="J131" s="31" t="s">
        <v>0</v>
      </c>
      <c r="K131" s="31">
        <v>1</v>
      </c>
      <c r="L131" s="67">
        <v>1310201010103</v>
      </c>
      <c r="M131" s="31" t="s">
        <v>435</v>
      </c>
      <c r="N131" s="33">
        <v>61800000</v>
      </c>
      <c r="O131" s="31">
        <v>0</v>
      </c>
      <c r="P131" s="68">
        <v>40400000</v>
      </c>
      <c r="Q131" s="31" t="s">
        <v>1507</v>
      </c>
      <c r="R131" s="31">
        <v>1</v>
      </c>
      <c r="S131" s="31" t="s">
        <v>480</v>
      </c>
      <c r="T131" s="31" t="s">
        <v>1508</v>
      </c>
      <c r="U131" s="31" t="s">
        <v>1508</v>
      </c>
      <c r="V131" s="31" t="s">
        <v>182</v>
      </c>
      <c r="W131" s="65" t="s">
        <v>1185</v>
      </c>
      <c r="X131" s="31" t="s">
        <v>179</v>
      </c>
      <c r="Y131" s="31" t="s">
        <v>179</v>
      </c>
      <c r="Z131" s="35">
        <v>44275</v>
      </c>
      <c r="AA131" s="35">
        <v>44275</v>
      </c>
      <c r="AB131" s="35">
        <v>44317</v>
      </c>
      <c r="AC131" s="66" t="s">
        <v>1509</v>
      </c>
      <c r="AD131" s="31" t="s">
        <v>1510</v>
      </c>
    </row>
    <row r="132" spans="1:30">
      <c r="A132" s="31">
        <v>1000000699</v>
      </c>
      <c r="B132" s="31">
        <v>1000000699</v>
      </c>
      <c r="C132" s="76">
        <v>50001062</v>
      </c>
      <c r="D132" s="76">
        <v>50001063</v>
      </c>
      <c r="E132" s="31" t="s">
        <v>422</v>
      </c>
      <c r="F132" s="31">
        <v>0</v>
      </c>
      <c r="G132" s="31" t="s">
        <v>188</v>
      </c>
      <c r="H132" s="31" t="s">
        <v>179</v>
      </c>
      <c r="I132" s="31" t="s">
        <v>179</v>
      </c>
      <c r="J132" s="31" t="s">
        <v>0</v>
      </c>
      <c r="K132" s="31">
        <v>1</v>
      </c>
      <c r="L132" s="77">
        <v>1310201010105</v>
      </c>
      <c r="M132" s="76" t="s">
        <v>457</v>
      </c>
      <c r="N132" s="33">
        <v>172500000</v>
      </c>
      <c r="O132" s="31">
        <v>0</v>
      </c>
      <c r="P132" s="33">
        <v>86250000</v>
      </c>
      <c r="Q132" s="31" t="s">
        <v>456</v>
      </c>
      <c r="R132" s="76">
        <v>1</v>
      </c>
      <c r="S132" s="31" t="s">
        <v>813</v>
      </c>
      <c r="T132" s="76" t="s">
        <v>179</v>
      </c>
      <c r="U132" s="76" t="s">
        <v>179</v>
      </c>
      <c r="V132" s="31" t="s">
        <v>182</v>
      </c>
      <c r="W132" s="65" t="s">
        <v>1185</v>
      </c>
      <c r="X132" s="31" t="s">
        <v>179</v>
      </c>
      <c r="Y132" s="31" t="s">
        <v>179</v>
      </c>
      <c r="Z132" s="39">
        <v>44228</v>
      </c>
      <c r="AA132" s="39">
        <v>44228</v>
      </c>
      <c r="AB132" s="39">
        <v>44256</v>
      </c>
      <c r="AC132" s="66">
        <v>81112300</v>
      </c>
      <c r="AD132" s="76" t="s">
        <v>1511</v>
      </c>
    </row>
    <row r="133" spans="1:30">
      <c r="A133" s="31">
        <v>1000000599</v>
      </c>
      <c r="B133" s="31">
        <v>1000000599</v>
      </c>
      <c r="C133" s="31">
        <v>50001003</v>
      </c>
      <c r="D133" s="31">
        <v>50001003</v>
      </c>
      <c r="E133" s="31" t="s">
        <v>422</v>
      </c>
      <c r="F133" s="31">
        <v>0</v>
      </c>
      <c r="G133" s="31" t="s">
        <v>188</v>
      </c>
      <c r="H133" s="31" t="s">
        <v>179</v>
      </c>
      <c r="I133" s="31" t="s">
        <v>179</v>
      </c>
      <c r="J133" s="31" t="s">
        <v>0</v>
      </c>
      <c r="K133" s="31">
        <v>1</v>
      </c>
      <c r="L133" s="67">
        <v>1310202010202</v>
      </c>
      <c r="M133" s="31" t="s">
        <v>419</v>
      </c>
      <c r="N133" s="33">
        <v>1330000</v>
      </c>
      <c r="O133" s="31">
        <v>0</v>
      </c>
      <c r="P133" s="68">
        <v>1330000</v>
      </c>
      <c r="Q133" s="31" t="s">
        <v>1144</v>
      </c>
      <c r="R133" s="31">
        <v>1</v>
      </c>
      <c r="S133" s="31" t="s">
        <v>408</v>
      </c>
      <c r="T133" s="31" t="s">
        <v>179</v>
      </c>
      <c r="U133" s="31" t="s">
        <v>179</v>
      </c>
      <c r="V133" s="31" t="s">
        <v>182</v>
      </c>
      <c r="W133" s="65" t="s">
        <v>1185</v>
      </c>
      <c r="X133" s="31" t="s">
        <v>179</v>
      </c>
      <c r="Y133" s="31" t="s">
        <v>179</v>
      </c>
      <c r="Z133" s="34">
        <v>44378</v>
      </c>
      <c r="AA133" s="34">
        <v>44392</v>
      </c>
      <c r="AB133" s="34">
        <v>44434</v>
      </c>
      <c r="AC133" s="66">
        <v>55101504</v>
      </c>
      <c r="AD133" s="31" t="s">
        <v>472</v>
      </c>
    </row>
    <row r="134" spans="1:30">
      <c r="A134" s="31">
        <v>1000000601</v>
      </c>
      <c r="B134" s="31">
        <v>1000000601</v>
      </c>
      <c r="C134" s="31">
        <v>50001003</v>
      </c>
      <c r="D134" s="31">
        <v>50001003</v>
      </c>
      <c r="E134" s="31" t="s">
        <v>422</v>
      </c>
      <c r="F134" s="31">
        <v>0</v>
      </c>
      <c r="G134" s="31" t="s">
        <v>188</v>
      </c>
      <c r="H134" s="31" t="s">
        <v>179</v>
      </c>
      <c r="I134" s="31" t="s">
        <v>179</v>
      </c>
      <c r="J134" s="31" t="s">
        <v>0</v>
      </c>
      <c r="K134" s="31">
        <v>1</v>
      </c>
      <c r="L134" s="67">
        <v>1310202010202</v>
      </c>
      <c r="M134" s="31" t="s">
        <v>419</v>
      </c>
      <c r="N134" s="33">
        <v>2196000</v>
      </c>
      <c r="O134" s="31">
        <v>0</v>
      </c>
      <c r="P134" s="68">
        <v>2196000</v>
      </c>
      <c r="Q134" s="31" t="s">
        <v>475</v>
      </c>
      <c r="R134" s="31">
        <v>1</v>
      </c>
      <c r="S134" s="31" t="s">
        <v>408</v>
      </c>
      <c r="T134" s="31" t="s">
        <v>179</v>
      </c>
      <c r="U134" s="31" t="s">
        <v>179</v>
      </c>
      <c r="V134" s="31" t="s">
        <v>182</v>
      </c>
      <c r="W134" s="65" t="s">
        <v>1185</v>
      </c>
      <c r="X134" s="31" t="s">
        <v>179</v>
      </c>
      <c r="Y134" s="31" t="s">
        <v>179</v>
      </c>
      <c r="Z134" s="34">
        <v>44378</v>
      </c>
      <c r="AA134" s="34">
        <v>44387</v>
      </c>
      <c r="AB134" s="34">
        <v>44432</v>
      </c>
      <c r="AC134" s="66">
        <v>55101504</v>
      </c>
      <c r="AD134" s="31" t="s">
        <v>472</v>
      </c>
    </row>
    <row r="135" spans="1:30">
      <c r="A135" s="31">
        <v>1000000603</v>
      </c>
      <c r="B135" s="31">
        <v>1000000603</v>
      </c>
      <c r="C135" s="31">
        <v>50001003</v>
      </c>
      <c r="D135" s="31">
        <v>50001003</v>
      </c>
      <c r="E135" s="31" t="s">
        <v>422</v>
      </c>
      <c r="F135" s="31">
        <v>0</v>
      </c>
      <c r="G135" s="31" t="s">
        <v>188</v>
      </c>
      <c r="H135" s="31" t="s">
        <v>179</v>
      </c>
      <c r="I135" s="31" t="s">
        <v>179</v>
      </c>
      <c r="J135" s="31" t="s">
        <v>0</v>
      </c>
      <c r="K135" s="31">
        <v>1</v>
      </c>
      <c r="L135" s="67">
        <v>1310202010202</v>
      </c>
      <c r="M135" s="31" t="s">
        <v>419</v>
      </c>
      <c r="N135" s="33">
        <v>1890000</v>
      </c>
      <c r="O135" s="31">
        <v>0</v>
      </c>
      <c r="P135" s="68">
        <v>1890000</v>
      </c>
      <c r="Q135" s="31" t="s">
        <v>474</v>
      </c>
      <c r="R135" s="31">
        <v>1</v>
      </c>
      <c r="S135" s="31" t="s">
        <v>408</v>
      </c>
      <c r="T135" s="31" t="s">
        <v>179</v>
      </c>
      <c r="U135" s="31" t="s">
        <v>179</v>
      </c>
      <c r="V135" s="31" t="s">
        <v>182</v>
      </c>
      <c r="W135" s="65" t="s">
        <v>1185</v>
      </c>
      <c r="X135" s="31" t="s">
        <v>179</v>
      </c>
      <c r="Y135" s="31" t="s">
        <v>179</v>
      </c>
      <c r="Z135" s="34">
        <v>44501</v>
      </c>
      <c r="AA135" s="34">
        <v>44515</v>
      </c>
      <c r="AB135" s="34">
        <v>44557</v>
      </c>
      <c r="AC135" s="66">
        <v>55101504</v>
      </c>
      <c r="AD135" s="31" t="s">
        <v>472</v>
      </c>
    </row>
    <row r="136" spans="1:30">
      <c r="A136" s="31">
        <v>1000000604</v>
      </c>
      <c r="B136" s="31">
        <v>1000000604</v>
      </c>
      <c r="C136" s="31">
        <v>50001003</v>
      </c>
      <c r="D136" s="31">
        <v>50001003</v>
      </c>
      <c r="E136" s="31" t="s">
        <v>422</v>
      </c>
      <c r="F136" s="31">
        <v>0</v>
      </c>
      <c r="G136" s="31" t="s">
        <v>188</v>
      </c>
      <c r="H136" s="31" t="s">
        <v>179</v>
      </c>
      <c r="I136" s="31" t="s">
        <v>179</v>
      </c>
      <c r="J136" s="31" t="s">
        <v>0</v>
      </c>
      <c r="K136" s="31">
        <v>1</v>
      </c>
      <c r="L136" s="67">
        <v>1310202010202</v>
      </c>
      <c r="M136" s="31" t="s">
        <v>419</v>
      </c>
      <c r="N136" s="33">
        <v>229000</v>
      </c>
      <c r="O136" s="31">
        <v>0</v>
      </c>
      <c r="P136" s="68">
        <v>229000</v>
      </c>
      <c r="Q136" s="31" t="s">
        <v>1512</v>
      </c>
      <c r="R136" s="31">
        <v>1</v>
      </c>
      <c r="S136" s="31" t="s">
        <v>408</v>
      </c>
      <c r="T136" s="31" t="s">
        <v>179</v>
      </c>
      <c r="U136" s="31" t="s">
        <v>179</v>
      </c>
      <c r="V136" s="31" t="s">
        <v>182</v>
      </c>
      <c r="W136" s="65" t="s">
        <v>1185</v>
      </c>
      <c r="X136" s="31" t="s">
        <v>179</v>
      </c>
      <c r="Y136" s="31" t="s">
        <v>179</v>
      </c>
      <c r="Z136" s="34">
        <v>44287</v>
      </c>
      <c r="AA136" s="34">
        <v>44301</v>
      </c>
      <c r="AB136" s="34">
        <v>44328</v>
      </c>
      <c r="AC136" s="66">
        <v>55101504</v>
      </c>
      <c r="AD136" s="31" t="s">
        <v>472</v>
      </c>
    </row>
    <row r="137" spans="1:30">
      <c r="A137" s="31">
        <v>1000000732</v>
      </c>
      <c r="B137" s="31">
        <v>1000000732</v>
      </c>
      <c r="C137" s="63">
        <v>50001077</v>
      </c>
      <c r="D137" s="63">
        <v>50001077</v>
      </c>
      <c r="E137" s="31" t="s">
        <v>422</v>
      </c>
      <c r="F137" s="31">
        <v>0</v>
      </c>
      <c r="G137" s="31" t="s">
        <v>188</v>
      </c>
      <c r="H137" s="31" t="s">
        <v>179</v>
      </c>
      <c r="I137" s="31" t="s">
        <v>179</v>
      </c>
      <c r="J137" s="31" t="s">
        <v>0</v>
      </c>
      <c r="K137" s="63">
        <v>4</v>
      </c>
      <c r="L137" s="64">
        <v>1310202010202</v>
      </c>
      <c r="M137" s="63" t="s">
        <v>419</v>
      </c>
      <c r="N137" s="33">
        <v>2127980</v>
      </c>
      <c r="O137" s="31">
        <v>0</v>
      </c>
      <c r="P137" s="33">
        <v>2127980</v>
      </c>
      <c r="Q137" s="31" t="s">
        <v>1513</v>
      </c>
      <c r="R137" s="63">
        <v>1</v>
      </c>
      <c r="S137" s="31" t="s">
        <v>417</v>
      </c>
      <c r="T137" s="63" t="s">
        <v>1508</v>
      </c>
      <c r="U137" s="63" t="s">
        <v>1508</v>
      </c>
      <c r="V137" s="31" t="s">
        <v>182</v>
      </c>
      <c r="W137" s="65" t="s">
        <v>1185</v>
      </c>
      <c r="X137" s="31" t="s">
        <v>179</v>
      </c>
      <c r="Y137" s="31" t="s">
        <v>179</v>
      </c>
      <c r="Z137" s="40">
        <v>44440</v>
      </c>
      <c r="AA137" s="40">
        <v>44440</v>
      </c>
      <c r="AB137" s="40">
        <v>44505</v>
      </c>
      <c r="AC137" s="66">
        <v>55101506</v>
      </c>
      <c r="AD137" s="63" t="s">
        <v>1514</v>
      </c>
    </row>
    <row r="138" spans="1:30">
      <c r="A138" s="31">
        <v>1000000733</v>
      </c>
      <c r="B138" s="31">
        <v>1000000733</v>
      </c>
      <c r="C138" s="63">
        <v>50001077</v>
      </c>
      <c r="D138" s="63">
        <v>50001077</v>
      </c>
      <c r="E138" s="31" t="s">
        <v>422</v>
      </c>
      <c r="F138" s="31">
        <v>0</v>
      </c>
      <c r="G138" s="31" t="s">
        <v>188</v>
      </c>
      <c r="H138" s="31" t="s">
        <v>179</v>
      </c>
      <c r="I138" s="31" t="s">
        <v>179</v>
      </c>
      <c r="J138" s="31" t="s">
        <v>0</v>
      </c>
      <c r="K138" s="63">
        <v>4</v>
      </c>
      <c r="L138" s="64">
        <v>1310202010202</v>
      </c>
      <c r="M138" s="63" t="s">
        <v>419</v>
      </c>
      <c r="N138" s="33">
        <v>2127980</v>
      </c>
      <c r="O138" s="31">
        <v>0</v>
      </c>
      <c r="P138" s="33">
        <v>2127980</v>
      </c>
      <c r="Q138" s="31" t="s">
        <v>1515</v>
      </c>
      <c r="R138" s="63">
        <v>1</v>
      </c>
      <c r="S138" s="31" t="s">
        <v>417</v>
      </c>
      <c r="T138" s="63" t="s">
        <v>1508</v>
      </c>
      <c r="U138" s="63" t="s">
        <v>1508</v>
      </c>
      <c r="V138" s="31" t="s">
        <v>182</v>
      </c>
      <c r="W138" s="65" t="s">
        <v>1185</v>
      </c>
      <c r="X138" s="31" t="s">
        <v>179</v>
      </c>
      <c r="Y138" s="31" t="s">
        <v>179</v>
      </c>
      <c r="Z138" s="40">
        <v>44470</v>
      </c>
      <c r="AA138" s="40">
        <v>44470</v>
      </c>
      <c r="AB138" s="40">
        <v>44507</v>
      </c>
      <c r="AC138" s="66">
        <v>55101504</v>
      </c>
      <c r="AD138" s="63" t="s">
        <v>1516</v>
      </c>
    </row>
    <row r="139" spans="1:30">
      <c r="A139" s="31">
        <v>1000000734</v>
      </c>
      <c r="B139" s="31">
        <v>1000000734</v>
      </c>
      <c r="C139" s="63">
        <v>50001077</v>
      </c>
      <c r="D139" s="63">
        <v>50001077</v>
      </c>
      <c r="E139" s="31" t="s">
        <v>422</v>
      </c>
      <c r="F139" s="31">
        <v>0</v>
      </c>
      <c r="G139" s="31" t="s">
        <v>188</v>
      </c>
      <c r="H139" s="31" t="s">
        <v>179</v>
      </c>
      <c r="I139" s="31" t="s">
        <v>179</v>
      </c>
      <c r="J139" s="31" t="s">
        <v>0</v>
      </c>
      <c r="K139" s="63">
        <v>4</v>
      </c>
      <c r="L139" s="64">
        <v>1310202010202</v>
      </c>
      <c r="M139" s="63" t="s">
        <v>419</v>
      </c>
      <c r="N139" s="33">
        <v>1583589</v>
      </c>
      <c r="O139" s="31">
        <v>0</v>
      </c>
      <c r="P139" s="33">
        <v>1583589</v>
      </c>
      <c r="Q139" s="31" t="s">
        <v>1517</v>
      </c>
      <c r="R139" s="63">
        <v>1</v>
      </c>
      <c r="S139" s="31" t="s">
        <v>417</v>
      </c>
      <c r="T139" s="63" t="s">
        <v>1508</v>
      </c>
      <c r="U139" s="63" t="s">
        <v>1508</v>
      </c>
      <c r="V139" s="31" t="s">
        <v>182</v>
      </c>
      <c r="W139" s="65" t="s">
        <v>1185</v>
      </c>
      <c r="X139" s="31" t="s">
        <v>179</v>
      </c>
      <c r="Y139" s="31" t="s">
        <v>179</v>
      </c>
      <c r="Z139" s="40">
        <v>44256</v>
      </c>
      <c r="AA139" s="40">
        <v>44256</v>
      </c>
      <c r="AB139" s="40">
        <v>44322</v>
      </c>
      <c r="AC139" s="66">
        <v>55101504</v>
      </c>
      <c r="AD139" s="63" t="s">
        <v>1518</v>
      </c>
    </row>
    <row r="140" spans="1:30">
      <c r="A140" s="31">
        <v>1000000813</v>
      </c>
      <c r="B140" s="31">
        <v>1000000813</v>
      </c>
      <c r="C140" s="76">
        <v>50001062</v>
      </c>
      <c r="D140" s="76">
        <v>50001063</v>
      </c>
      <c r="E140" s="31" t="s">
        <v>422</v>
      </c>
      <c r="F140" s="31">
        <v>0</v>
      </c>
      <c r="G140" s="31" t="s">
        <v>188</v>
      </c>
      <c r="H140" s="31" t="s">
        <v>179</v>
      </c>
      <c r="I140" s="31" t="s">
        <v>179</v>
      </c>
      <c r="J140" s="31" t="s">
        <v>0</v>
      </c>
      <c r="K140" s="31">
        <v>1</v>
      </c>
      <c r="L140" s="77">
        <v>1310202010302</v>
      </c>
      <c r="M140" s="76" t="s">
        <v>1519</v>
      </c>
      <c r="N140" s="33">
        <v>42500000</v>
      </c>
      <c r="O140" s="31">
        <v>0</v>
      </c>
      <c r="P140" s="33">
        <v>31000000</v>
      </c>
      <c r="Q140" s="31" t="s">
        <v>1520</v>
      </c>
      <c r="R140" s="76">
        <v>1</v>
      </c>
      <c r="S140" s="31" t="s">
        <v>309</v>
      </c>
      <c r="T140" s="76" t="s">
        <v>179</v>
      </c>
      <c r="U140" s="76" t="s">
        <v>179</v>
      </c>
      <c r="V140" s="31" t="s">
        <v>182</v>
      </c>
      <c r="W140" s="65" t="s">
        <v>1185</v>
      </c>
      <c r="X140" s="31" t="s">
        <v>179</v>
      </c>
      <c r="Y140" s="31" t="s">
        <v>179</v>
      </c>
      <c r="Z140" s="39">
        <v>44362</v>
      </c>
      <c r="AA140" s="39">
        <v>44362</v>
      </c>
      <c r="AB140" s="39">
        <v>44392</v>
      </c>
      <c r="AC140" s="66" t="s">
        <v>1521</v>
      </c>
      <c r="AD140" s="76" t="s">
        <v>1522</v>
      </c>
    </row>
    <row r="141" spans="1:30">
      <c r="A141" s="31">
        <v>1000000544</v>
      </c>
      <c r="B141" s="31">
        <v>1000000544</v>
      </c>
      <c r="C141" s="31">
        <v>50001066</v>
      </c>
      <c r="D141" s="31">
        <v>50001067</v>
      </c>
      <c r="E141" s="31" t="s">
        <v>422</v>
      </c>
      <c r="F141" s="31">
        <v>0</v>
      </c>
      <c r="G141" s="31" t="s">
        <v>188</v>
      </c>
      <c r="H141" s="31" t="s">
        <v>179</v>
      </c>
      <c r="I141" s="31" t="s">
        <v>179</v>
      </c>
      <c r="J141" s="31" t="s">
        <v>0</v>
      </c>
      <c r="K141" s="31">
        <v>1</v>
      </c>
      <c r="L141" s="67">
        <v>131020202020201</v>
      </c>
      <c r="M141" s="31" t="s">
        <v>401</v>
      </c>
      <c r="N141" s="33">
        <v>300000000</v>
      </c>
      <c r="O141" s="31">
        <v>0</v>
      </c>
      <c r="P141" s="68">
        <v>280000000</v>
      </c>
      <c r="Q141" s="31" t="s">
        <v>398</v>
      </c>
      <c r="R141" s="31">
        <v>1</v>
      </c>
      <c r="S141" s="31" t="s">
        <v>243</v>
      </c>
      <c r="T141" s="31" t="s">
        <v>1508</v>
      </c>
      <c r="U141" s="31" t="s">
        <v>1508</v>
      </c>
      <c r="V141" s="31" t="s">
        <v>182</v>
      </c>
      <c r="W141" s="65" t="s">
        <v>1185</v>
      </c>
      <c r="X141" s="31" t="s">
        <v>179</v>
      </c>
      <c r="Y141" s="31" t="s">
        <v>179</v>
      </c>
      <c r="Z141" s="35">
        <v>44392</v>
      </c>
      <c r="AA141" s="35">
        <v>44362</v>
      </c>
      <c r="AB141" s="35">
        <v>44409</v>
      </c>
      <c r="AC141" s="66" t="s">
        <v>1523</v>
      </c>
      <c r="AD141" s="31" t="s">
        <v>1524</v>
      </c>
    </row>
    <row r="142" spans="1:30">
      <c r="A142" s="31">
        <v>1000000544</v>
      </c>
      <c r="B142" s="31">
        <v>1000000544</v>
      </c>
      <c r="C142" s="31">
        <v>50001066</v>
      </c>
      <c r="D142" s="31">
        <v>50001067</v>
      </c>
      <c r="E142" s="31" t="s">
        <v>422</v>
      </c>
      <c r="F142" s="31">
        <v>0</v>
      </c>
      <c r="G142" s="31" t="s">
        <v>188</v>
      </c>
      <c r="H142" s="31" t="s">
        <v>179</v>
      </c>
      <c r="I142" s="31" t="s">
        <v>179</v>
      </c>
      <c r="J142" s="31" t="s">
        <v>0</v>
      </c>
      <c r="K142" s="31">
        <v>1</v>
      </c>
      <c r="L142" s="67">
        <v>131020202020202</v>
      </c>
      <c r="M142" s="31" t="s">
        <v>399</v>
      </c>
      <c r="N142" s="33">
        <v>300000000</v>
      </c>
      <c r="O142" s="31">
        <v>0</v>
      </c>
      <c r="P142" s="68">
        <v>20000000</v>
      </c>
      <c r="Q142" s="31" t="s">
        <v>398</v>
      </c>
      <c r="R142" s="31">
        <v>1</v>
      </c>
      <c r="S142" s="31" t="s">
        <v>243</v>
      </c>
      <c r="T142" s="31" t="s">
        <v>1508</v>
      </c>
      <c r="U142" s="31" t="s">
        <v>1508</v>
      </c>
      <c r="V142" s="31" t="s">
        <v>182</v>
      </c>
      <c r="W142" s="65" t="s">
        <v>1185</v>
      </c>
      <c r="X142" s="31" t="s">
        <v>179</v>
      </c>
      <c r="Y142" s="31" t="s">
        <v>179</v>
      </c>
      <c r="Z142" s="35">
        <v>44392</v>
      </c>
      <c r="AA142" s="35">
        <v>44362</v>
      </c>
      <c r="AB142" s="35">
        <v>44409</v>
      </c>
      <c r="AC142" s="66" t="s">
        <v>1523</v>
      </c>
      <c r="AD142" s="31" t="s">
        <v>1524</v>
      </c>
    </row>
    <row r="143" spans="1:30">
      <c r="A143" s="31">
        <v>1000000736</v>
      </c>
      <c r="B143" s="31">
        <v>1000000736</v>
      </c>
      <c r="C143" s="63">
        <v>50001077</v>
      </c>
      <c r="D143" s="63">
        <v>50001077</v>
      </c>
      <c r="E143" s="31" t="s">
        <v>422</v>
      </c>
      <c r="F143" s="31">
        <v>0</v>
      </c>
      <c r="G143" s="31" t="s">
        <v>188</v>
      </c>
      <c r="H143" s="31" t="s">
        <v>179</v>
      </c>
      <c r="I143" s="31" t="s">
        <v>179</v>
      </c>
      <c r="J143" s="31" t="s">
        <v>0</v>
      </c>
      <c r="K143" s="63">
        <v>4</v>
      </c>
      <c r="L143" s="64">
        <v>131020202020301</v>
      </c>
      <c r="M143" s="63" t="s">
        <v>1525</v>
      </c>
      <c r="N143" s="33">
        <v>6000000000</v>
      </c>
      <c r="O143" s="31">
        <v>0</v>
      </c>
      <c r="P143" s="33">
        <v>6000000000</v>
      </c>
      <c r="Q143" s="31" t="s">
        <v>320</v>
      </c>
      <c r="R143" s="63">
        <v>1</v>
      </c>
      <c r="S143" s="31" t="s">
        <v>417</v>
      </c>
      <c r="T143" s="63" t="s">
        <v>179</v>
      </c>
      <c r="U143" s="63" t="s">
        <v>179</v>
      </c>
      <c r="V143" s="31" t="s">
        <v>182</v>
      </c>
      <c r="W143" s="65" t="s">
        <v>1185</v>
      </c>
      <c r="X143" s="31" t="s">
        <v>179</v>
      </c>
      <c r="Y143" s="31" t="s">
        <v>179</v>
      </c>
      <c r="Z143" s="40">
        <v>44208</v>
      </c>
      <c r="AA143" s="40">
        <v>44208</v>
      </c>
      <c r="AB143" s="40">
        <v>44228</v>
      </c>
      <c r="AC143" s="66">
        <v>92121801</v>
      </c>
      <c r="AD143" s="63" t="s">
        <v>1526</v>
      </c>
    </row>
    <row r="144" spans="1:30">
      <c r="A144" s="31">
        <v>1000000627</v>
      </c>
      <c r="B144" s="31">
        <v>1000000627</v>
      </c>
      <c r="C144" s="31">
        <v>50001035</v>
      </c>
      <c r="D144" s="31">
        <v>50001036</v>
      </c>
      <c r="E144" s="31" t="s">
        <v>422</v>
      </c>
      <c r="F144" s="31">
        <v>0</v>
      </c>
      <c r="G144" s="31" t="s">
        <v>188</v>
      </c>
      <c r="H144" s="31" t="s">
        <v>179</v>
      </c>
      <c r="I144" s="31" t="s">
        <v>179</v>
      </c>
      <c r="J144" s="31" t="s">
        <v>0</v>
      </c>
      <c r="K144" s="31">
        <v>1</v>
      </c>
      <c r="L144" s="67">
        <v>131020202020305</v>
      </c>
      <c r="M144" s="31" t="s">
        <v>410</v>
      </c>
      <c r="N144" s="33">
        <v>81000000</v>
      </c>
      <c r="O144" s="31">
        <v>0</v>
      </c>
      <c r="P144" s="68">
        <v>81000000</v>
      </c>
      <c r="Q144" s="31" t="s">
        <v>501</v>
      </c>
      <c r="R144" s="31">
        <v>1</v>
      </c>
      <c r="S144" s="31" t="s">
        <v>408</v>
      </c>
      <c r="T144" s="31" t="s">
        <v>179</v>
      </c>
      <c r="U144" s="31" t="s">
        <v>179</v>
      </c>
      <c r="V144" s="31" t="s">
        <v>182</v>
      </c>
      <c r="W144" s="65" t="s">
        <v>1185</v>
      </c>
      <c r="X144" s="31" t="s">
        <v>179</v>
      </c>
      <c r="Y144" s="31" t="s">
        <v>179</v>
      </c>
      <c r="Z144" s="35">
        <v>44235</v>
      </c>
      <c r="AA144" s="35">
        <v>44242</v>
      </c>
      <c r="AB144" s="35">
        <v>44287</v>
      </c>
      <c r="AC144" s="66">
        <v>81112205</v>
      </c>
      <c r="AD144" s="31" t="s">
        <v>1527</v>
      </c>
    </row>
    <row r="145" spans="1:30">
      <c r="A145" s="31">
        <v>1000000678</v>
      </c>
      <c r="B145" s="31">
        <v>1000000678</v>
      </c>
      <c r="C145" s="76">
        <v>50001062</v>
      </c>
      <c r="D145" s="76">
        <v>50001064</v>
      </c>
      <c r="E145" s="31" t="s">
        <v>422</v>
      </c>
      <c r="F145" s="31">
        <v>0</v>
      </c>
      <c r="G145" s="31" t="s">
        <v>188</v>
      </c>
      <c r="H145" s="31" t="s">
        <v>179</v>
      </c>
      <c r="I145" s="31" t="s">
        <v>179</v>
      </c>
      <c r="J145" s="31" t="s">
        <v>0</v>
      </c>
      <c r="K145" s="31">
        <v>1</v>
      </c>
      <c r="L145" s="77">
        <v>131020202020305</v>
      </c>
      <c r="M145" s="76" t="s">
        <v>410</v>
      </c>
      <c r="N145" s="33">
        <v>8929440</v>
      </c>
      <c r="O145" s="31">
        <v>0</v>
      </c>
      <c r="P145" s="33">
        <v>8929440</v>
      </c>
      <c r="Q145" s="31" t="s">
        <v>460</v>
      </c>
      <c r="R145" s="76">
        <v>1</v>
      </c>
      <c r="S145" s="31" t="s">
        <v>408</v>
      </c>
      <c r="T145" s="76" t="s">
        <v>179</v>
      </c>
      <c r="U145" s="76" t="s">
        <v>179</v>
      </c>
      <c r="V145" s="31" t="s">
        <v>182</v>
      </c>
      <c r="W145" s="65" t="s">
        <v>1185</v>
      </c>
      <c r="X145" s="31" t="s">
        <v>179</v>
      </c>
      <c r="Y145" s="31" t="s">
        <v>179</v>
      </c>
      <c r="Z145" s="39">
        <v>44515</v>
      </c>
      <c r="AA145" s="39">
        <v>44530</v>
      </c>
      <c r="AB145" s="39">
        <v>44550</v>
      </c>
      <c r="AC145" s="66">
        <v>43231509</v>
      </c>
      <c r="AD145" s="76" t="s">
        <v>1528</v>
      </c>
    </row>
    <row r="146" spans="1:30">
      <c r="A146" s="31">
        <v>1000000683</v>
      </c>
      <c r="B146" s="31">
        <v>1000000683</v>
      </c>
      <c r="C146" s="76">
        <v>50001062</v>
      </c>
      <c r="D146" s="76">
        <v>50001063</v>
      </c>
      <c r="E146" s="31" t="s">
        <v>422</v>
      </c>
      <c r="F146" s="31">
        <v>0</v>
      </c>
      <c r="G146" s="31" t="s">
        <v>188</v>
      </c>
      <c r="H146" s="31" t="s">
        <v>179</v>
      </c>
      <c r="I146" s="31" t="s">
        <v>179</v>
      </c>
      <c r="J146" s="31" t="s">
        <v>0</v>
      </c>
      <c r="K146" s="31">
        <v>1</v>
      </c>
      <c r="L146" s="77">
        <v>131020202020305</v>
      </c>
      <c r="M146" s="76" t="s">
        <v>410</v>
      </c>
      <c r="N146" s="33">
        <v>8421656</v>
      </c>
      <c r="O146" s="31">
        <v>0</v>
      </c>
      <c r="P146" s="33">
        <v>8421656</v>
      </c>
      <c r="Q146" s="31" t="s">
        <v>1146</v>
      </c>
      <c r="R146" s="76">
        <v>1</v>
      </c>
      <c r="S146" s="31" t="s">
        <v>408</v>
      </c>
      <c r="T146" s="76" t="s">
        <v>179</v>
      </c>
      <c r="U146" s="76" t="s">
        <v>179</v>
      </c>
      <c r="V146" s="31" t="s">
        <v>182</v>
      </c>
      <c r="W146" s="65" t="s">
        <v>1185</v>
      </c>
      <c r="X146" s="31" t="s">
        <v>179</v>
      </c>
      <c r="Y146" s="31" t="s">
        <v>179</v>
      </c>
      <c r="Z146" s="39">
        <v>44219</v>
      </c>
      <c r="AA146" s="39">
        <v>44219</v>
      </c>
      <c r="AB146" s="39">
        <v>44250</v>
      </c>
      <c r="AC146" s="66">
        <v>81112200</v>
      </c>
      <c r="AD146" s="76" t="s">
        <v>1529</v>
      </c>
    </row>
    <row r="147" spans="1:30">
      <c r="A147" s="31">
        <v>1000000693</v>
      </c>
      <c r="B147" s="31">
        <v>1000000693</v>
      </c>
      <c r="C147" s="76">
        <v>50001062</v>
      </c>
      <c r="D147" s="76">
        <v>50001063</v>
      </c>
      <c r="E147" s="31" t="s">
        <v>422</v>
      </c>
      <c r="F147" s="31">
        <v>0</v>
      </c>
      <c r="G147" s="31" t="s">
        <v>188</v>
      </c>
      <c r="H147" s="31" t="s">
        <v>179</v>
      </c>
      <c r="I147" s="31" t="s">
        <v>179</v>
      </c>
      <c r="J147" s="31" t="s">
        <v>0</v>
      </c>
      <c r="K147" s="31">
        <v>1</v>
      </c>
      <c r="L147" s="77">
        <v>131020202020305</v>
      </c>
      <c r="M147" s="76" t="s">
        <v>410</v>
      </c>
      <c r="N147" s="33">
        <v>15331187</v>
      </c>
      <c r="O147" s="31">
        <v>0</v>
      </c>
      <c r="P147" s="33">
        <v>15331187</v>
      </c>
      <c r="Q147" s="31" t="s">
        <v>409</v>
      </c>
      <c r="R147" s="76">
        <v>1</v>
      </c>
      <c r="S147" s="31" t="s">
        <v>408</v>
      </c>
      <c r="T147" s="76" t="s">
        <v>179</v>
      </c>
      <c r="U147" s="76" t="s">
        <v>179</v>
      </c>
      <c r="V147" s="31" t="s">
        <v>182</v>
      </c>
      <c r="W147" s="65" t="s">
        <v>1185</v>
      </c>
      <c r="X147" s="31" t="s">
        <v>179</v>
      </c>
      <c r="Y147" s="31" t="s">
        <v>179</v>
      </c>
      <c r="Z147" s="39">
        <v>44297</v>
      </c>
      <c r="AA147" s="39">
        <v>44297</v>
      </c>
      <c r="AB147" s="39">
        <v>44328</v>
      </c>
      <c r="AC147" s="66">
        <v>81112200</v>
      </c>
      <c r="AD147" s="76" t="s">
        <v>1530</v>
      </c>
    </row>
    <row r="148" spans="1:30">
      <c r="A148" s="31">
        <v>1000000694</v>
      </c>
      <c r="B148" s="31">
        <v>1000000694</v>
      </c>
      <c r="C148" s="76">
        <v>50001062</v>
      </c>
      <c r="D148" s="76">
        <v>50001063</v>
      </c>
      <c r="E148" s="31" t="s">
        <v>422</v>
      </c>
      <c r="F148" s="31">
        <v>0</v>
      </c>
      <c r="G148" s="31" t="s">
        <v>188</v>
      </c>
      <c r="H148" s="31" t="s">
        <v>179</v>
      </c>
      <c r="I148" s="31" t="s">
        <v>179</v>
      </c>
      <c r="J148" s="31" t="s">
        <v>0</v>
      </c>
      <c r="K148" s="31">
        <v>1</v>
      </c>
      <c r="L148" s="77">
        <v>131020202020305</v>
      </c>
      <c r="M148" s="76" t="s">
        <v>410</v>
      </c>
      <c r="N148" s="33">
        <v>1400000000</v>
      </c>
      <c r="O148" s="31">
        <v>0</v>
      </c>
      <c r="P148" s="33">
        <v>1400000000</v>
      </c>
      <c r="Q148" s="31" t="s">
        <v>1531</v>
      </c>
      <c r="R148" s="76">
        <v>1</v>
      </c>
      <c r="S148" s="31" t="s">
        <v>408</v>
      </c>
      <c r="T148" s="76" t="s">
        <v>179</v>
      </c>
      <c r="U148" s="76" t="s">
        <v>179</v>
      </c>
      <c r="V148" s="31" t="s">
        <v>182</v>
      </c>
      <c r="W148" s="65" t="s">
        <v>1185</v>
      </c>
      <c r="X148" s="31" t="s">
        <v>179</v>
      </c>
      <c r="Y148" s="31" t="s">
        <v>179</v>
      </c>
      <c r="Z148" s="39">
        <v>44409</v>
      </c>
      <c r="AA148" s="39">
        <v>44409</v>
      </c>
      <c r="AB148" s="39">
        <v>44440</v>
      </c>
      <c r="AC148" s="66">
        <v>81112200</v>
      </c>
      <c r="AD148" s="76" t="s">
        <v>1532</v>
      </c>
    </row>
    <row r="149" spans="1:30">
      <c r="A149" s="31">
        <v>1000000696</v>
      </c>
      <c r="B149" s="31">
        <v>1000000696</v>
      </c>
      <c r="C149" s="76">
        <v>50001062</v>
      </c>
      <c r="D149" s="76">
        <v>50001063</v>
      </c>
      <c r="E149" s="31" t="s">
        <v>422</v>
      </c>
      <c r="F149" s="31">
        <v>0</v>
      </c>
      <c r="G149" s="31" t="s">
        <v>188</v>
      </c>
      <c r="H149" s="31" t="s">
        <v>179</v>
      </c>
      <c r="I149" s="31" t="s">
        <v>179</v>
      </c>
      <c r="J149" s="31" t="s">
        <v>0</v>
      </c>
      <c r="K149" s="31">
        <v>1</v>
      </c>
      <c r="L149" s="77">
        <v>131020202020305</v>
      </c>
      <c r="M149" s="76" t="s">
        <v>410</v>
      </c>
      <c r="N149" s="33">
        <v>73500000</v>
      </c>
      <c r="O149" s="31">
        <v>0</v>
      </c>
      <c r="P149" s="33">
        <v>73500000</v>
      </c>
      <c r="Q149" s="31" t="s">
        <v>483</v>
      </c>
      <c r="R149" s="76">
        <v>1</v>
      </c>
      <c r="S149" s="31" t="s">
        <v>408</v>
      </c>
      <c r="T149" s="76" t="s">
        <v>179</v>
      </c>
      <c r="U149" s="76" t="s">
        <v>179</v>
      </c>
      <c r="V149" s="31" t="s">
        <v>182</v>
      </c>
      <c r="W149" s="65" t="s">
        <v>1185</v>
      </c>
      <c r="X149" s="31" t="s">
        <v>179</v>
      </c>
      <c r="Y149" s="31" t="s">
        <v>179</v>
      </c>
      <c r="Z149" s="39">
        <v>44378</v>
      </c>
      <c r="AA149" s="39">
        <v>44378</v>
      </c>
      <c r="AB149" s="39">
        <v>44409</v>
      </c>
      <c r="AC149" s="66">
        <v>81112200</v>
      </c>
      <c r="AD149" s="76" t="s">
        <v>1533</v>
      </c>
    </row>
    <row r="150" spans="1:30">
      <c r="A150" s="31">
        <v>1000000698</v>
      </c>
      <c r="B150" s="31">
        <v>1000000698</v>
      </c>
      <c r="C150" s="76">
        <v>50001062</v>
      </c>
      <c r="D150" s="76">
        <v>50001063</v>
      </c>
      <c r="E150" s="31" t="s">
        <v>422</v>
      </c>
      <c r="F150" s="31">
        <v>0</v>
      </c>
      <c r="G150" s="31" t="s">
        <v>188</v>
      </c>
      <c r="H150" s="31" t="s">
        <v>179</v>
      </c>
      <c r="I150" s="31" t="s">
        <v>179</v>
      </c>
      <c r="J150" s="31" t="s">
        <v>0</v>
      </c>
      <c r="K150" s="31">
        <v>1</v>
      </c>
      <c r="L150" s="77">
        <v>131020202020305</v>
      </c>
      <c r="M150" s="76" t="s">
        <v>410</v>
      </c>
      <c r="N150" s="33">
        <v>63000000</v>
      </c>
      <c r="O150" s="31">
        <v>0</v>
      </c>
      <c r="P150" s="33">
        <v>63000000</v>
      </c>
      <c r="Q150" s="31" t="s">
        <v>485</v>
      </c>
      <c r="R150" s="76">
        <v>1</v>
      </c>
      <c r="S150" s="31" t="s">
        <v>408</v>
      </c>
      <c r="T150" s="76" t="s">
        <v>179</v>
      </c>
      <c r="U150" s="76" t="s">
        <v>179</v>
      </c>
      <c r="V150" s="31" t="s">
        <v>182</v>
      </c>
      <c r="W150" s="65" t="s">
        <v>1185</v>
      </c>
      <c r="X150" s="31" t="s">
        <v>179</v>
      </c>
      <c r="Y150" s="31" t="s">
        <v>179</v>
      </c>
      <c r="Z150" s="39">
        <v>44287</v>
      </c>
      <c r="AA150" s="39">
        <v>44287</v>
      </c>
      <c r="AB150" s="39">
        <v>44348</v>
      </c>
      <c r="AC150" s="66">
        <v>81112200</v>
      </c>
      <c r="AD150" s="76" t="s">
        <v>1534</v>
      </c>
    </row>
    <row r="151" spans="1:30">
      <c r="A151" s="31">
        <v>1000000766</v>
      </c>
      <c r="B151" s="31">
        <v>1000000766</v>
      </c>
      <c r="C151" s="31">
        <v>50001035</v>
      </c>
      <c r="D151" s="31">
        <v>50001036</v>
      </c>
      <c r="E151" s="31" t="s">
        <v>422</v>
      </c>
      <c r="F151" s="31">
        <v>0</v>
      </c>
      <c r="G151" s="31" t="s">
        <v>188</v>
      </c>
      <c r="H151" s="31" t="s">
        <v>179</v>
      </c>
      <c r="I151" s="31" t="s">
        <v>179</v>
      </c>
      <c r="J151" s="31" t="s">
        <v>0</v>
      </c>
      <c r="K151" s="31">
        <v>1</v>
      </c>
      <c r="L151" s="67">
        <v>131020202020305</v>
      </c>
      <c r="M151" s="31" t="s">
        <v>410</v>
      </c>
      <c r="N151" s="33">
        <v>49000000</v>
      </c>
      <c r="O151" s="31">
        <v>0</v>
      </c>
      <c r="P151" s="68">
        <v>49000000</v>
      </c>
      <c r="Q151" s="31" t="s">
        <v>499</v>
      </c>
      <c r="R151" s="31">
        <v>1</v>
      </c>
      <c r="S151" s="31" t="s">
        <v>408</v>
      </c>
      <c r="T151" s="31" t="s">
        <v>179</v>
      </c>
      <c r="U151" s="31" t="s">
        <v>179</v>
      </c>
      <c r="V151" s="31" t="s">
        <v>182</v>
      </c>
      <c r="W151" s="65" t="s">
        <v>1185</v>
      </c>
      <c r="X151" s="31" t="s">
        <v>179</v>
      </c>
      <c r="Y151" s="31" t="s">
        <v>179</v>
      </c>
      <c r="Z151" s="35">
        <v>44235</v>
      </c>
      <c r="AA151" s="35">
        <v>44242</v>
      </c>
      <c r="AB151" s="35">
        <v>44287</v>
      </c>
      <c r="AC151" s="66">
        <v>81112205</v>
      </c>
      <c r="AD151" s="31" t="s">
        <v>1535</v>
      </c>
    </row>
    <row r="152" spans="1:30">
      <c r="A152" s="31">
        <v>1000000819</v>
      </c>
      <c r="B152" s="31">
        <v>1000000819</v>
      </c>
      <c r="C152" s="63">
        <v>50001062</v>
      </c>
      <c r="D152" s="63">
        <v>50001077</v>
      </c>
      <c r="E152" s="31" t="s">
        <v>422</v>
      </c>
      <c r="F152" s="31">
        <v>0</v>
      </c>
      <c r="G152" s="31" t="s">
        <v>188</v>
      </c>
      <c r="H152" s="31" t="s">
        <v>179</v>
      </c>
      <c r="I152" s="31" t="s">
        <v>179</v>
      </c>
      <c r="J152" s="31" t="s">
        <v>0</v>
      </c>
      <c r="K152" s="63">
        <v>4</v>
      </c>
      <c r="L152" s="64">
        <v>131020202020305</v>
      </c>
      <c r="M152" s="63" t="s">
        <v>410</v>
      </c>
      <c r="N152" s="33">
        <v>229150734</v>
      </c>
      <c r="O152" s="31">
        <v>0</v>
      </c>
      <c r="P152" s="33">
        <v>204991192</v>
      </c>
      <c r="Q152" s="31" t="s">
        <v>1143</v>
      </c>
      <c r="R152" s="63">
        <v>1</v>
      </c>
      <c r="S152" s="31" t="s">
        <v>417</v>
      </c>
      <c r="T152" s="63" t="s">
        <v>179</v>
      </c>
      <c r="U152" s="63" t="s">
        <v>179</v>
      </c>
      <c r="V152" s="31" t="s">
        <v>182</v>
      </c>
      <c r="W152" s="65" t="s">
        <v>1185</v>
      </c>
      <c r="X152" s="31" t="s">
        <v>179</v>
      </c>
      <c r="Y152" s="31" t="s">
        <v>179</v>
      </c>
      <c r="Z152" s="41">
        <v>44208</v>
      </c>
      <c r="AA152" s="41">
        <v>44211</v>
      </c>
      <c r="AB152" s="41">
        <v>44228</v>
      </c>
      <c r="AC152" s="66">
        <v>81111805</v>
      </c>
      <c r="AD152" s="63" t="s">
        <v>1536</v>
      </c>
    </row>
    <row r="153" spans="1:30">
      <c r="A153" s="31">
        <v>1000000820</v>
      </c>
      <c r="B153" s="31">
        <v>1000000820</v>
      </c>
      <c r="C153" s="63">
        <v>50001062</v>
      </c>
      <c r="D153" s="63">
        <v>50001077</v>
      </c>
      <c r="E153" s="31" t="s">
        <v>422</v>
      </c>
      <c r="F153" s="31">
        <v>0</v>
      </c>
      <c r="G153" s="31" t="s">
        <v>188</v>
      </c>
      <c r="H153" s="31" t="s">
        <v>179</v>
      </c>
      <c r="I153" s="31" t="s">
        <v>179</v>
      </c>
      <c r="J153" s="31" t="s">
        <v>0</v>
      </c>
      <c r="K153" s="63">
        <v>4</v>
      </c>
      <c r="L153" s="64">
        <v>131020202020305</v>
      </c>
      <c r="M153" s="63" t="s">
        <v>410</v>
      </c>
      <c r="N153" s="33">
        <v>12885600</v>
      </c>
      <c r="O153" s="31">
        <v>0</v>
      </c>
      <c r="P153" s="33">
        <v>12885600</v>
      </c>
      <c r="Q153" s="31" t="s">
        <v>467</v>
      </c>
      <c r="R153" s="63">
        <v>1</v>
      </c>
      <c r="S153" s="31" t="s">
        <v>417</v>
      </c>
      <c r="T153" s="63" t="s">
        <v>179</v>
      </c>
      <c r="U153" s="63" t="s">
        <v>179</v>
      </c>
      <c r="V153" s="31" t="s">
        <v>182</v>
      </c>
      <c r="W153" s="65" t="s">
        <v>1185</v>
      </c>
      <c r="X153" s="31" t="s">
        <v>179</v>
      </c>
      <c r="Y153" s="31" t="s">
        <v>179</v>
      </c>
      <c r="Z153" s="41">
        <v>44285</v>
      </c>
      <c r="AA153" s="41">
        <v>44285</v>
      </c>
      <c r="AB153" s="42">
        <v>44316</v>
      </c>
      <c r="AC153" s="66">
        <v>81112202</v>
      </c>
      <c r="AD153" s="63" t="s">
        <v>1537</v>
      </c>
    </row>
    <row r="154" spans="1:30">
      <c r="A154" s="31">
        <v>1000000827</v>
      </c>
      <c r="B154" s="31">
        <v>1000000827</v>
      </c>
      <c r="C154" s="63">
        <v>50001062</v>
      </c>
      <c r="D154" s="63">
        <v>50001077</v>
      </c>
      <c r="E154" s="31" t="s">
        <v>422</v>
      </c>
      <c r="F154" s="31">
        <v>0</v>
      </c>
      <c r="G154" s="31" t="s">
        <v>188</v>
      </c>
      <c r="H154" s="31" t="s">
        <v>179</v>
      </c>
      <c r="I154" s="31" t="s">
        <v>179</v>
      </c>
      <c r="J154" s="31" t="s">
        <v>0</v>
      </c>
      <c r="K154" s="63">
        <v>4</v>
      </c>
      <c r="L154" s="64">
        <v>131020202020305</v>
      </c>
      <c r="M154" s="63" t="s">
        <v>410</v>
      </c>
      <c r="N154" s="33">
        <v>55236010</v>
      </c>
      <c r="O154" s="31">
        <v>0</v>
      </c>
      <c r="P154" s="33">
        <v>55236010</v>
      </c>
      <c r="Q154" s="31" t="s">
        <v>465</v>
      </c>
      <c r="R154" s="63">
        <v>1</v>
      </c>
      <c r="S154" s="31" t="s">
        <v>417</v>
      </c>
      <c r="T154" s="63" t="s">
        <v>179</v>
      </c>
      <c r="U154" s="63" t="s">
        <v>179</v>
      </c>
      <c r="V154" s="31" t="s">
        <v>182</v>
      </c>
      <c r="W154" s="65" t="s">
        <v>1185</v>
      </c>
      <c r="X154" s="31" t="s">
        <v>179</v>
      </c>
      <c r="Y154" s="31" t="s">
        <v>179</v>
      </c>
      <c r="Z154" s="41">
        <v>44378</v>
      </c>
      <c r="AA154" s="41">
        <v>44378</v>
      </c>
      <c r="AB154" s="42">
        <v>44409</v>
      </c>
      <c r="AC154" s="66">
        <v>81112209</v>
      </c>
      <c r="AD154" s="63" t="s">
        <v>1538</v>
      </c>
    </row>
    <row r="155" spans="1:30">
      <c r="A155" s="31">
        <v>1000000830</v>
      </c>
      <c r="B155" s="31">
        <v>1000000830</v>
      </c>
      <c r="C155" s="63">
        <v>50001062</v>
      </c>
      <c r="D155" s="63">
        <v>50001077</v>
      </c>
      <c r="E155" s="31" t="s">
        <v>422</v>
      </c>
      <c r="F155" s="31">
        <v>0</v>
      </c>
      <c r="G155" s="31" t="s">
        <v>188</v>
      </c>
      <c r="H155" s="31" t="s">
        <v>179</v>
      </c>
      <c r="I155" s="31" t="s">
        <v>179</v>
      </c>
      <c r="J155" s="31" t="s">
        <v>0</v>
      </c>
      <c r="K155" s="63">
        <v>4</v>
      </c>
      <c r="L155" s="64">
        <v>131020202020305</v>
      </c>
      <c r="M155" s="63" t="s">
        <v>410</v>
      </c>
      <c r="N155" s="33">
        <v>78358215</v>
      </c>
      <c r="O155" s="31">
        <v>0</v>
      </c>
      <c r="P155" s="33">
        <v>78358215</v>
      </c>
      <c r="Q155" s="31" t="s">
        <v>462</v>
      </c>
      <c r="R155" s="63">
        <v>1</v>
      </c>
      <c r="S155" s="31" t="s">
        <v>417</v>
      </c>
      <c r="T155" s="63" t="s">
        <v>179</v>
      </c>
      <c r="U155" s="63" t="s">
        <v>179</v>
      </c>
      <c r="V155" s="31" t="s">
        <v>182</v>
      </c>
      <c r="W155" s="65" t="s">
        <v>1185</v>
      </c>
      <c r="X155" s="31" t="s">
        <v>179</v>
      </c>
      <c r="Y155" s="31" t="s">
        <v>179</v>
      </c>
      <c r="Z155" s="41">
        <v>44378</v>
      </c>
      <c r="AA155" s="41">
        <v>44378</v>
      </c>
      <c r="AB155" s="42">
        <v>44409</v>
      </c>
      <c r="AC155" s="66">
        <v>81112209</v>
      </c>
      <c r="AD155" s="63" t="s">
        <v>1539</v>
      </c>
    </row>
    <row r="156" spans="1:30">
      <c r="A156" s="31">
        <v>1000000697</v>
      </c>
      <c r="B156" s="31">
        <v>1000000697</v>
      </c>
      <c r="C156" s="76">
        <v>50001062</v>
      </c>
      <c r="D156" s="76">
        <v>50001063</v>
      </c>
      <c r="E156" s="31" t="s">
        <v>422</v>
      </c>
      <c r="F156" s="31">
        <v>0</v>
      </c>
      <c r="G156" s="31" t="s">
        <v>188</v>
      </c>
      <c r="H156" s="31" t="s">
        <v>179</v>
      </c>
      <c r="I156" s="31" t="s">
        <v>179</v>
      </c>
      <c r="J156" s="31" t="s">
        <v>0</v>
      </c>
      <c r="K156" s="31">
        <v>1</v>
      </c>
      <c r="L156" s="77">
        <v>131020202030303</v>
      </c>
      <c r="M156" s="76" t="s">
        <v>442</v>
      </c>
      <c r="N156" s="33">
        <v>468250000</v>
      </c>
      <c r="O156" s="31">
        <v>0</v>
      </c>
      <c r="P156" s="33">
        <v>210000000</v>
      </c>
      <c r="Q156" s="31" t="s">
        <v>441</v>
      </c>
      <c r="R156" s="76">
        <v>2</v>
      </c>
      <c r="S156" s="31" t="s">
        <v>1540</v>
      </c>
      <c r="T156" s="76" t="s">
        <v>179</v>
      </c>
      <c r="U156" s="76" t="s">
        <v>179</v>
      </c>
      <c r="V156" s="31" t="s">
        <v>182</v>
      </c>
      <c r="W156" s="65" t="s">
        <v>1185</v>
      </c>
      <c r="X156" s="31" t="s">
        <v>179</v>
      </c>
      <c r="Y156" s="31" t="s">
        <v>179</v>
      </c>
      <c r="Z156" s="39">
        <v>44378</v>
      </c>
      <c r="AA156" s="39">
        <v>44378</v>
      </c>
      <c r="AB156" s="39">
        <v>44409</v>
      </c>
      <c r="AC156" s="66">
        <v>81112200</v>
      </c>
      <c r="AD156" s="76" t="s">
        <v>1541</v>
      </c>
    </row>
    <row r="157" spans="1:30">
      <c r="A157" s="31">
        <v>1000000697</v>
      </c>
      <c r="B157" s="31">
        <v>1000000697</v>
      </c>
      <c r="C157" s="63">
        <v>50001062</v>
      </c>
      <c r="D157" s="63">
        <v>50001063</v>
      </c>
      <c r="E157" s="31" t="s">
        <v>422</v>
      </c>
      <c r="F157" s="31">
        <v>0</v>
      </c>
      <c r="G157" s="31" t="s">
        <v>188</v>
      </c>
      <c r="H157" s="31" t="s">
        <v>179</v>
      </c>
      <c r="I157" s="31" t="s">
        <v>179</v>
      </c>
      <c r="J157" s="31" t="s">
        <v>0</v>
      </c>
      <c r="K157" s="63">
        <v>4</v>
      </c>
      <c r="L157" s="64">
        <v>131020202030303</v>
      </c>
      <c r="M157" s="63" t="s">
        <v>442</v>
      </c>
      <c r="N157" s="33">
        <v>468250000</v>
      </c>
      <c r="O157" s="31">
        <v>0</v>
      </c>
      <c r="P157" s="33">
        <v>258250000</v>
      </c>
      <c r="Q157" s="31" t="s">
        <v>441</v>
      </c>
      <c r="R157" s="63">
        <v>2</v>
      </c>
      <c r="S157" s="31" t="s">
        <v>1540</v>
      </c>
      <c r="T157" s="63" t="s">
        <v>179</v>
      </c>
      <c r="U157" s="63" t="s">
        <v>179</v>
      </c>
      <c r="V157" s="31" t="s">
        <v>182</v>
      </c>
      <c r="W157" s="65" t="s">
        <v>1185</v>
      </c>
      <c r="X157" s="31" t="s">
        <v>179</v>
      </c>
      <c r="Y157" s="31" t="s">
        <v>179</v>
      </c>
      <c r="Z157" s="41">
        <v>44378</v>
      </c>
      <c r="AA157" s="41">
        <v>44378</v>
      </c>
      <c r="AB157" s="42">
        <v>44409</v>
      </c>
      <c r="AC157" s="66">
        <v>81112200</v>
      </c>
      <c r="AD157" s="63" t="s">
        <v>1541</v>
      </c>
    </row>
    <row r="158" spans="1:30">
      <c r="A158" s="31">
        <v>1000000563</v>
      </c>
      <c r="B158" s="31">
        <v>1000000563</v>
      </c>
      <c r="C158" s="31">
        <v>50001005</v>
      </c>
      <c r="D158" s="31">
        <v>50001005</v>
      </c>
      <c r="E158" s="31" t="s">
        <v>422</v>
      </c>
      <c r="F158" s="31">
        <v>0</v>
      </c>
      <c r="G158" s="31" t="s">
        <v>188</v>
      </c>
      <c r="H158" s="31" t="s">
        <v>179</v>
      </c>
      <c r="I158" s="31" t="s">
        <v>179</v>
      </c>
      <c r="J158" s="31" t="s">
        <v>0</v>
      </c>
      <c r="K158" s="31">
        <v>1</v>
      </c>
      <c r="L158" s="67">
        <v>131020202030305</v>
      </c>
      <c r="M158" s="31" t="s">
        <v>477</v>
      </c>
      <c r="N158" s="33">
        <v>37900000</v>
      </c>
      <c r="O158" s="31">
        <v>0</v>
      </c>
      <c r="P158" s="68">
        <v>37900000</v>
      </c>
      <c r="Q158" s="31" t="s">
        <v>1542</v>
      </c>
      <c r="R158" s="31">
        <v>1</v>
      </c>
      <c r="S158" s="31" t="s">
        <v>408</v>
      </c>
      <c r="T158" s="31" t="s">
        <v>1543</v>
      </c>
      <c r="U158" s="31" t="s">
        <v>1543</v>
      </c>
      <c r="V158" s="31" t="s">
        <v>182</v>
      </c>
      <c r="W158" s="65" t="s">
        <v>1185</v>
      </c>
      <c r="X158" s="31" t="s">
        <v>179</v>
      </c>
      <c r="Y158" s="31" t="s">
        <v>179</v>
      </c>
      <c r="Z158" s="34">
        <v>44211</v>
      </c>
      <c r="AA158" s="34">
        <v>44218</v>
      </c>
      <c r="AB158" s="34">
        <v>44252</v>
      </c>
      <c r="AC158" s="66">
        <v>81112202</v>
      </c>
      <c r="AD158" s="31" t="s">
        <v>1544</v>
      </c>
    </row>
    <row r="159" spans="1:30">
      <c r="A159" s="31">
        <v>1000000567</v>
      </c>
      <c r="B159" s="31">
        <v>1000000567</v>
      </c>
      <c r="C159" s="31">
        <v>50001005</v>
      </c>
      <c r="D159" s="31">
        <v>50001005</v>
      </c>
      <c r="E159" s="31" t="s">
        <v>422</v>
      </c>
      <c r="F159" s="31">
        <v>0</v>
      </c>
      <c r="G159" s="31" t="s">
        <v>188</v>
      </c>
      <c r="H159" s="31" t="s">
        <v>179</v>
      </c>
      <c r="I159" s="31" t="s">
        <v>179</v>
      </c>
      <c r="J159" s="31" t="s">
        <v>0</v>
      </c>
      <c r="K159" s="31">
        <v>1</v>
      </c>
      <c r="L159" s="67">
        <v>131020202030305</v>
      </c>
      <c r="M159" s="31" t="s">
        <v>477</v>
      </c>
      <c r="N159" s="33">
        <v>12300000</v>
      </c>
      <c r="O159" s="31">
        <v>0</v>
      </c>
      <c r="P159" s="68">
        <v>12300000</v>
      </c>
      <c r="Q159" s="31" t="s">
        <v>1545</v>
      </c>
      <c r="R159" s="31">
        <v>1</v>
      </c>
      <c r="S159" s="31" t="s">
        <v>408</v>
      </c>
      <c r="T159" s="31" t="s">
        <v>1543</v>
      </c>
      <c r="U159" s="31" t="s">
        <v>1543</v>
      </c>
      <c r="V159" s="31" t="s">
        <v>182</v>
      </c>
      <c r="W159" s="65" t="s">
        <v>1185</v>
      </c>
      <c r="X159" s="31" t="s">
        <v>179</v>
      </c>
      <c r="Y159" s="31" t="s">
        <v>179</v>
      </c>
      <c r="Z159" s="34">
        <v>44232</v>
      </c>
      <c r="AA159" s="34">
        <v>44232</v>
      </c>
      <c r="AB159" s="34">
        <v>44268</v>
      </c>
      <c r="AC159" s="66">
        <v>81112202</v>
      </c>
      <c r="AD159" s="31" t="s">
        <v>1546</v>
      </c>
    </row>
    <row r="160" spans="1:30">
      <c r="A160" s="31">
        <v>1000000690</v>
      </c>
      <c r="B160" s="31">
        <v>1000000690</v>
      </c>
      <c r="C160" s="76">
        <v>50001062</v>
      </c>
      <c r="D160" s="76">
        <v>50001063</v>
      </c>
      <c r="E160" s="31" t="s">
        <v>422</v>
      </c>
      <c r="F160" s="31">
        <v>0</v>
      </c>
      <c r="G160" s="31" t="s">
        <v>188</v>
      </c>
      <c r="H160" s="31" t="s">
        <v>179</v>
      </c>
      <c r="I160" s="31" t="s">
        <v>179</v>
      </c>
      <c r="J160" s="31" t="s">
        <v>0</v>
      </c>
      <c r="K160" s="31">
        <v>1</v>
      </c>
      <c r="L160" s="77">
        <v>131020202030305</v>
      </c>
      <c r="M160" s="76" t="s">
        <v>477</v>
      </c>
      <c r="N160" s="33">
        <v>400000000</v>
      </c>
      <c r="O160" s="31">
        <v>0</v>
      </c>
      <c r="P160" s="33">
        <v>400000000</v>
      </c>
      <c r="Q160" s="31" t="s">
        <v>1547</v>
      </c>
      <c r="R160" s="76">
        <v>1</v>
      </c>
      <c r="S160" s="31" t="s">
        <v>408</v>
      </c>
      <c r="T160" s="76" t="s">
        <v>179</v>
      </c>
      <c r="U160" s="76" t="s">
        <v>179</v>
      </c>
      <c r="V160" s="31" t="s">
        <v>182</v>
      </c>
      <c r="W160" s="65" t="s">
        <v>1185</v>
      </c>
      <c r="X160" s="31" t="s">
        <v>179</v>
      </c>
      <c r="Y160" s="31" t="s">
        <v>179</v>
      </c>
      <c r="Z160" s="39">
        <v>44228</v>
      </c>
      <c r="AA160" s="39">
        <v>44228</v>
      </c>
      <c r="AB160" s="39">
        <v>44256</v>
      </c>
      <c r="AC160" s="66">
        <v>81111805</v>
      </c>
      <c r="AD160" s="76" t="s">
        <v>1548</v>
      </c>
    </row>
    <row r="161" spans="1:30">
      <c r="A161" s="31">
        <v>1000000819</v>
      </c>
      <c r="B161" s="31">
        <v>1000000819</v>
      </c>
      <c r="C161" s="63">
        <v>50001062</v>
      </c>
      <c r="D161" s="63">
        <v>50001077</v>
      </c>
      <c r="E161" s="31" t="s">
        <v>422</v>
      </c>
      <c r="F161" s="31">
        <v>0</v>
      </c>
      <c r="G161" s="31" t="s">
        <v>188</v>
      </c>
      <c r="H161" s="31" t="s">
        <v>179</v>
      </c>
      <c r="I161" s="31" t="s">
        <v>179</v>
      </c>
      <c r="J161" s="31" t="s">
        <v>0</v>
      </c>
      <c r="K161" s="63">
        <v>4</v>
      </c>
      <c r="L161" s="64">
        <v>131020202030305</v>
      </c>
      <c r="M161" s="63" t="s">
        <v>477</v>
      </c>
      <c r="N161" s="33">
        <v>229150734</v>
      </c>
      <c r="O161" s="31">
        <v>0</v>
      </c>
      <c r="P161" s="33">
        <v>24159542</v>
      </c>
      <c r="Q161" s="31" t="s">
        <v>1143</v>
      </c>
      <c r="R161" s="63">
        <v>1</v>
      </c>
      <c r="S161" s="31" t="s">
        <v>417</v>
      </c>
      <c r="T161" s="63" t="s">
        <v>179</v>
      </c>
      <c r="U161" s="63" t="s">
        <v>179</v>
      </c>
      <c r="V161" s="31" t="s">
        <v>182</v>
      </c>
      <c r="W161" s="65" t="s">
        <v>1185</v>
      </c>
      <c r="X161" s="31" t="s">
        <v>179</v>
      </c>
      <c r="Y161" s="31" t="s">
        <v>179</v>
      </c>
      <c r="Z161" s="41">
        <v>44208</v>
      </c>
      <c r="AA161" s="41">
        <v>44211</v>
      </c>
      <c r="AB161" s="41">
        <v>44228</v>
      </c>
      <c r="AC161" s="66">
        <v>81111805</v>
      </c>
      <c r="AD161" s="63" t="s">
        <v>1536</v>
      </c>
    </row>
    <row r="162" spans="1:30">
      <c r="A162" s="31">
        <v>1000000792</v>
      </c>
      <c r="B162" s="31">
        <v>1000000792</v>
      </c>
      <c r="C162" s="31">
        <v>50001047</v>
      </c>
      <c r="D162" s="31">
        <v>50001049</v>
      </c>
      <c r="E162" s="31" t="s">
        <v>422</v>
      </c>
      <c r="F162" s="31">
        <v>0</v>
      </c>
      <c r="G162" s="31" t="s">
        <v>188</v>
      </c>
      <c r="H162" s="31" t="s">
        <v>179</v>
      </c>
      <c r="I162" s="31" t="s">
        <v>179</v>
      </c>
      <c r="J162" s="31" t="s">
        <v>0</v>
      </c>
      <c r="K162" s="31">
        <v>1</v>
      </c>
      <c r="L162" s="67">
        <v>131020202030311</v>
      </c>
      <c r="M162" s="31" t="s">
        <v>492</v>
      </c>
      <c r="N162" s="33">
        <v>95973000</v>
      </c>
      <c r="O162" s="31">
        <v>0</v>
      </c>
      <c r="P162" s="68">
        <v>95973000</v>
      </c>
      <c r="Q162" s="31" t="s">
        <v>491</v>
      </c>
      <c r="R162" s="31">
        <v>1</v>
      </c>
      <c r="S162" s="31" t="s">
        <v>408</v>
      </c>
      <c r="T162" s="31" t="s">
        <v>179</v>
      </c>
      <c r="U162" s="31" t="s">
        <v>179</v>
      </c>
      <c r="V162" s="31" t="s">
        <v>182</v>
      </c>
      <c r="W162" s="65" t="s">
        <v>1185</v>
      </c>
      <c r="X162" s="31" t="s">
        <v>179</v>
      </c>
      <c r="Y162" s="31" t="s">
        <v>179</v>
      </c>
      <c r="Z162" s="34">
        <v>44340</v>
      </c>
      <c r="AA162" s="34">
        <v>44356</v>
      </c>
      <c r="AB162" s="34">
        <v>44420</v>
      </c>
      <c r="AC162" s="66">
        <v>80101504</v>
      </c>
      <c r="AD162" s="31" t="s">
        <v>1549</v>
      </c>
    </row>
    <row r="163" spans="1:30">
      <c r="A163" s="31">
        <v>1000000793</v>
      </c>
      <c r="B163" s="31">
        <v>1000000793</v>
      </c>
      <c r="C163" s="31">
        <v>50001047</v>
      </c>
      <c r="D163" s="31">
        <v>50001049</v>
      </c>
      <c r="E163" s="31" t="s">
        <v>422</v>
      </c>
      <c r="F163" s="31">
        <v>0</v>
      </c>
      <c r="G163" s="31" t="s">
        <v>188</v>
      </c>
      <c r="H163" s="31" t="s">
        <v>179</v>
      </c>
      <c r="I163" s="31" t="s">
        <v>179</v>
      </c>
      <c r="J163" s="31" t="s">
        <v>0</v>
      </c>
      <c r="K163" s="31">
        <v>1</v>
      </c>
      <c r="L163" s="67">
        <v>131020202030311</v>
      </c>
      <c r="M163" s="31" t="s">
        <v>492</v>
      </c>
      <c r="N163" s="33">
        <v>36693000</v>
      </c>
      <c r="O163" s="31">
        <v>0</v>
      </c>
      <c r="P163" s="68">
        <v>36693000</v>
      </c>
      <c r="Q163" s="31" t="s">
        <v>1550</v>
      </c>
      <c r="R163" s="31">
        <v>1</v>
      </c>
      <c r="S163" s="31" t="s">
        <v>408</v>
      </c>
      <c r="T163" s="31" t="s">
        <v>179</v>
      </c>
      <c r="U163" s="31" t="s">
        <v>179</v>
      </c>
      <c r="V163" s="31" t="s">
        <v>182</v>
      </c>
      <c r="W163" s="65" t="s">
        <v>1185</v>
      </c>
      <c r="X163" s="31" t="s">
        <v>179</v>
      </c>
      <c r="Y163" s="31" t="s">
        <v>179</v>
      </c>
      <c r="Z163" s="34">
        <v>44407</v>
      </c>
      <c r="AA163" s="34">
        <v>44421</v>
      </c>
      <c r="AB163" s="34">
        <v>44477</v>
      </c>
      <c r="AC163" s="66">
        <v>80101504</v>
      </c>
      <c r="AD163" s="31" t="s">
        <v>1549</v>
      </c>
    </row>
    <row r="164" spans="1:30">
      <c r="A164" s="31">
        <v>1000000794</v>
      </c>
      <c r="B164" s="31">
        <v>1000000794</v>
      </c>
      <c r="C164" s="31">
        <v>50001047</v>
      </c>
      <c r="D164" s="31">
        <v>50001049</v>
      </c>
      <c r="E164" s="31" t="s">
        <v>422</v>
      </c>
      <c r="F164" s="31">
        <v>0</v>
      </c>
      <c r="G164" s="31" t="s">
        <v>188</v>
      </c>
      <c r="H164" s="31" t="s">
        <v>179</v>
      </c>
      <c r="I164" s="31" t="s">
        <v>179</v>
      </c>
      <c r="J164" s="31" t="s">
        <v>0</v>
      </c>
      <c r="K164" s="31">
        <v>1</v>
      </c>
      <c r="L164" s="67">
        <v>131020202030311</v>
      </c>
      <c r="M164" s="31" t="s">
        <v>492</v>
      </c>
      <c r="N164" s="33">
        <v>42366000</v>
      </c>
      <c r="O164" s="31">
        <v>0</v>
      </c>
      <c r="P164" s="68">
        <v>42366000</v>
      </c>
      <c r="Q164" s="31" t="s">
        <v>1551</v>
      </c>
      <c r="R164" s="31">
        <v>1</v>
      </c>
      <c r="S164" s="31" t="s">
        <v>408</v>
      </c>
      <c r="T164" s="31" t="s">
        <v>179</v>
      </c>
      <c r="U164" s="31" t="s">
        <v>179</v>
      </c>
      <c r="V164" s="31" t="s">
        <v>182</v>
      </c>
      <c r="W164" s="65" t="s">
        <v>1185</v>
      </c>
      <c r="X164" s="31" t="s">
        <v>179</v>
      </c>
      <c r="Y164" s="31" t="s">
        <v>179</v>
      </c>
      <c r="Z164" s="34">
        <v>44467</v>
      </c>
      <c r="AA164" s="34">
        <v>44483</v>
      </c>
      <c r="AB164" s="34">
        <v>44558</v>
      </c>
      <c r="AC164" s="66">
        <v>80101504</v>
      </c>
      <c r="AD164" s="31" t="s">
        <v>1549</v>
      </c>
    </row>
    <row r="165" spans="1:30">
      <c r="A165" s="31">
        <v>1000000649</v>
      </c>
      <c r="B165" s="31">
        <v>1000000649</v>
      </c>
      <c r="C165" s="31">
        <v>50001059</v>
      </c>
      <c r="D165" s="31">
        <v>50001059</v>
      </c>
      <c r="E165" s="31" t="s">
        <v>422</v>
      </c>
      <c r="F165" s="31">
        <v>0</v>
      </c>
      <c r="G165" s="31" t="s">
        <v>188</v>
      </c>
      <c r="H165" s="31" t="s">
        <v>179</v>
      </c>
      <c r="I165" s="31" t="s">
        <v>179</v>
      </c>
      <c r="J165" s="31" t="s">
        <v>0</v>
      </c>
      <c r="K165" s="31">
        <v>1</v>
      </c>
      <c r="L165" s="67">
        <v>131020202030313</v>
      </c>
      <c r="M165" s="31" t="s">
        <v>330</v>
      </c>
      <c r="N165" s="33">
        <v>1000000000</v>
      </c>
      <c r="O165" s="31">
        <v>0</v>
      </c>
      <c r="P165" s="68">
        <v>1000000000</v>
      </c>
      <c r="Q165" s="31" t="s">
        <v>1552</v>
      </c>
      <c r="R165" s="31">
        <v>1</v>
      </c>
      <c r="S165" s="31" t="s">
        <v>480</v>
      </c>
      <c r="T165" s="74"/>
      <c r="U165" s="74"/>
      <c r="V165" s="31" t="s">
        <v>182</v>
      </c>
      <c r="W165" s="65" t="s">
        <v>1185</v>
      </c>
      <c r="X165" s="31" t="s">
        <v>179</v>
      </c>
      <c r="Y165" s="31" t="s">
        <v>179</v>
      </c>
      <c r="Z165" s="38">
        <v>44228</v>
      </c>
      <c r="AA165" s="38">
        <v>44230</v>
      </c>
      <c r="AB165" s="38">
        <v>44287</v>
      </c>
      <c r="AC165" s="66">
        <v>80101500</v>
      </c>
      <c r="AD165" s="74" t="s">
        <v>1553</v>
      </c>
    </row>
    <row r="166" spans="1:30">
      <c r="A166" s="31">
        <v>1000000756</v>
      </c>
      <c r="B166" s="31">
        <v>1000000756</v>
      </c>
      <c r="C166" s="63">
        <v>50001077</v>
      </c>
      <c r="D166" s="63">
        <v>50001077</v>
      </c>
      <c r="E166" s="31" t="s">
        <v>422</v>
      </c>
      <c r="F166" s="31">
        <v>0</v>
      </c>
      <c r="G166" s="31" t="s">
        <v>188</v>
      </c>
      <c r="H166" s="31" t="s">
        <v>179</v>
      </c>
      <c r="I166" s="31" t="s">
        <v>179</v>
      </c>
      <c r="J166" s="31" t="s">
        <v>0</v>
      </c>
      <c r="K166" s="63">
        <v>4</v>
      </c>
      <c r="L166" s="64">
        <v>131020202030313</v>
      </c>
      <c r="M166" s="63" t="s">
        <v>330</v>
      </c>
      <c r="N166" s="33">
        <v>200000000</v>
      </c>
      <c r="O166" s="31">
        <v>0</v>
      </c>
      <c r="P166" s="33">
        <v>200000000</v>
      </c>
      <c r="Q166" s="31" t="s">
        <v>1554</v>
      </c>
      <c r="R166" s="78">
        <v>1</v>
      </c>
      <c r="S166" s="31" t="s">
        <v>314</v>
      </c>
      <c r="T166" s="63" t="s">
        <v>179</v>
      </c>
      <c r="U166" s="63" t="s">
        <v>179</v>
      </c>
      <c r="V166" s="31" t="s">
        <v>182</v>
      </c>
      <c r="W166" s="65" t="s">
        <v>1185</v>
      </c>
      <c r="X166" s="31" t="s">
        <v>179</v>
      </c>
      <c r="Y166" s="31" t="s">
        <v>179</v>
      </c>
      <c r="Z166" s="41">
        <v>44317</v>
      </c>
      <c r="AA166" s="41">
        <v>44355</v>
      </c>
      <c r="AB166" s="42">
        <v>44477</v>
      </c>
      <c r="AC166" s="66">
        <v>80111700</v>
      </c>
      <c r="AD166" s="63" t="s">
        <v>1555</v>
      </c>
    </row>
    <row r="167" spans="1:30">
      <c r="A167" s="31">
        <v>1000000686</v>
      </c>
      <c r="B167" s="31">
        <v>1000000686</v>
      </c>
      <c r="C167" s="76">
        <v>50001062</v>
      </c>
      <c r="D167" s="76">
        <v>50001063</v>
      </c>
      <c r="E167" s="31" t="s">
        <v>422</v>
      </c>
      <c r="F167" s="31">
        <v>0</v>
      </c>
      <c r="G167" s="31" t="s">
        <v>188</v>
      </c>
      <c r="H167" s="31" t="s">
        <v>179</v>
      </c>
      <c r="I167" s="31" t="s">
        <v>179</v>
      </c>
      <c r="J167" s="31" t="s">
        <v>0</v>
      </c>
      <c r="K167" s="31">
        <v>1</v>
      </c>
      <c r="L167" s="77">
        <v>131020202030403</v>
      </c>
      <c r="M167" s="76" t="s">
        <v>470</v>
      </c>
      <c r="N167" s="33">
        <v>51448405</v>
      </c>
      <c r="O167" s="31">
        <v>0</v>
      </c>
      <c r="P167" s="33">
        <v>51448405</v>
      </c>
      <c r="Q167" s="31" t="s">
        <v>469</v>
      </c>
      <c r="R167" s="76">
        <v>1</v>
      </c>
      <c r="S167" s="31" t="s">
        <v>408</v>
      </c>
      <c r="T167" s="76" t="s">
        <v>179</v>
      </c>
      <c r="U167" s="76" t="s">
        <v>179</v>
      </c>
      <c r="V167" s="31" t="s">
        <v>182</v>
      </c>
      <c r="W167" s="65" t="s">
        <v>1185</v>
      </c>
      <c r="X167" s="31" t="s">
        <v>179</v>
      </c>
      <c r="Y167" s="31" t="s">
        <v>179</v>
      </c>
      <c r="Z167" s="39">
        <v>44238</v>
      </c>
      <c r="AA167" s="39">
        <v>44238</v>
      </c>
      <c r="AB167" s="39">
        <v>44266</v>
      </c>
      <c r="AC167" s="66">
        <v>81112100</v>
      </c>
      <c r="AD167" s="76" t="s">
        <v>1556</v>
      </c>
    </row>
    <row r="168" spans="1:30">
      <c r="A168" s="31">
        <v>1000000692</v>
      </c>
      <c r="B168" s="31">
        <v>1000000692</v>
      </c>
      <c r="C168" s="76">
        <v>50001062</v>
      </c>
      <c r="D168" s="76">
        <v>50001063</v>
      </c>
      <c r="E168" s="31" t="s">
        <v>422</v>
      </c>
      <c r="F168" s="31">
        <v>0</v>
      </c>
      <c r="G168" s="31" t="s">
        <v>188</v>
      </c>
      <c r="H168" s="31" t="s">
        <v>179</v>
      </c>
      <c r="I168" s="31" t="s">
        <v>179</v>
      </c>
      <c r="J168" s="31" t="s">
        <v>0</v>
      </c>
      <c r="K168" s="31">
        <v>1</v>
      </c>
      <c r="L168" s="77">
        <v>131020202030404</v>
      </c>
      <c r="M168" s="76" t="s">
        <v>453</v>
      </c>
      <c r="N168" s="33">
        <v>990979634</v>
      </c>
      <c r="O168" s="31">
        <v>0</v>
      </c>
      <c r="P168" s="33">
        <v>844252000</v>
      </c>
      <c r="Q168" s="31" t="s">
        <v>1557</v>
      </c>
      <c r="R168" s="76">
        <v>2</v>
      </c>
      <c r="S168" s="31" t="s">
        <v>1540</v>
      </c>
      <c r="T168" s="76" t="s">
        <v>179</v>
      </c>
      <c r="U168" s="76" t="s">
        <v>179</v>
      </c>
      <c r="V168" s="31" t="s">
        <v>182</v>
      </c>
      <c r="W168" s="65" t="s">
        <v>1185</v>
      </c>
      <c r="X168" s="31" t="s">
        <v>179</v>
      </c>
      <c r="Y168" s="31" t="s">
        <v>179</v>
      </c>
      <c r="Z168" s="39">
        <v>44232</v>
      </c>
      <c r="AA168" s="39">
        <v>44232</v>
      </c>
      <c r="AB168" s="39">
        <v>44260</v>
      </c>
      <c r="AC168" s="66">
        <v>81112100</v>
      </c>
      <c r="AD168" s="76" t="s">
        <v>1558</v>
      </c>
    </row>
    <row r="169" spans="1:30">
      <c r="A169" s="31">
        <v>1000000692</v>
      </c>
      <c r="B169" s="31">
        <v>1000000692</v>
      </c>
      <c r="C169" s="63">
        <v>50001062</v>
      </c>
      <c r="D169" s="63">
        <v>50001063</v>
      </c>
      <c r="E169" s="31" t="s">
        <v>422</v>
      </c>
      <c r="F169" s="31">
        <v>0</v>
      </c>
      <c r="G169" s="31" t="s">
        <v>188</v>
      </c>
      <c r="H169" s="31" t="s">
        <v>179</v>
      </c>
      <c r="I169" s="31" t="s">
        <v>179</v>
      </c>
      <c r="J169" s="31" t="s">
        <v>0</v>
      </c>
      <c r="K169" s="63">
        <v>4</v>
      </c>
      <c r="L169" s="64">
        <v>131020202030404</v>
      </c>
      <c r="M169" s="63" t="s">
        <v>453</v>
      </c>
      <c r="N169" s="33">
        <v>990979634</v>
      </c>
      <c r="O169" s="31">
        <v>0</v>
      </c>
      <c r="P169" s="33">
        <v>146727634</v>
      </c>
      <c r="Q169" s="31" t="s">
        <v>1557</v>
      </c>
      <c r="R169" s="63">
        <v>2</v>
      </c>
      <c r="S169" s="31" t="s">
        <v>1540</v>
      </c>
      <c r="T169" s="63" t="s">
        <v>179</v>
      </c>
      <c r="U169" s="63" t="s">
        <v>179</v>
      </c>
      <c r="V169" s="31" t="s">
        <v>182</v>
      </c>
      <c r="W169" s="65" t="s">
        <v>1185</v>
      </c>
      <c r="X169" s="31" t="s">
        <v>179</v>
      </c>
      <c r="Y169" s="31" t="s">
        <v>179</v>
      </c>
      <c r="Z169" s="41">
        <v>44232</v>
      </c>
      <c r="AA169" s="41">
        <v>44232</v>
      </c>
      <c r="AB169" s="42">
        <v>44260</v>
      </c>
      <c r="AC169" s="66">
        <v>81112100</v>
      </c>
      <c r="AD169" s="63" t="s">
        <v>1558</v>
      </c>
    </row>
    <row r="170" spans="1:30">
      <c r="A170" s="31">
        <v>1000000745</v>
      </c>
      <c r="B170" s="31">
        <v>1000000745</v>
      </c>
      <c r="C170" s="63">
        <v>50001077</v>
      </c>
      <c r="D170" s="63">
        <v>50001077</v>
      </c>
      <c r="E170" s="31" t="s">
        <v>422</v>
      </c>
      <c r="F170" s="31">
        <v>0</v>
      </c>
      <c r="G170" s="31" t="s">
        <v>188</v>
      </c>
      <c r="H170" s="31" t="s">
        <v>179</v>
      </c>
      <c r="I170" s="31" t="s">
        <v>179</v>
      </c>
      <c r="J170" s="31" t="s">
        <v>0</v>
      </c>
      <c r="K170" s="63">
        <v>4</v>
      </c>
      <c r="L170" s="64">
        <v>131020202030502</v>
      </c>
      <c r="M170" s="63" t="s">
        <v>1559</v>
      </c>
      <c r="N170" s="33">
        <v>8850000</v>
      </c>
      <c r="O170" s="31">
        <v>0</v>
      </c>
      <c r="P170" s="33">
        <v>8850000</v>
      </c>
      <c r="Q170" s="31" t="s">
        <v>1560</v>
      </c>
      <c r="R170" s="63">
        <v>1</v>
      </c>
      <c r="S170" s="31" t="s">
        <v>234</v>
      </c>
      <c r="T170" s="63" t="s">
        <v>1508</v>
      </c>
      <c r="U170" s="63" t="s">
        <v>1508</v>
      </c>
      <c r="V170" s="31" t="s">
        <v>182</v>
      </c>
      <c r="W170" s="65" t="s">
        <v>1185</v>
      </c>
      <c r="X170" s="31" t="s">
        <v>179</v>
      </c>
      <c r="Y170" s="31" t="s">
        <v>179</v>
      </c>
      <c r="Z170" s="41">
        <v>44256</v>
      </c>
      <c r="AA170" s="41">
        <v>44286</v>
      </c>
      <c r="AB170" s="42">
        <v>44344</v>
      </c>
      <c r="AC170" s="66">
        <v>70111503</v>
      </c>
      <c r="AD170" s="63" t="s">
        <v>1561</v>
      </c>
    </row>
    <row r="171" spans="1:30">
      <c r="A171" s="31">
        <v>1000000806</v>
      </c>
      <c r="B171" s="31">
        <v>1000000806</v>
      </c>
      <c r="C171" s="31">
        <v>50001072</v>
      </c>
      <c r="D171" s="31">
        <v>50001072</v>
      </c>
      <c r="E171" s="31" t="s">
        <v>422</v>
      </c>
      <c r="F171" s="31">
        <v>0</v>
      </c>
      <c r="G171" s="31" t="s">
        <v>188</v>
      </c>
      <c r="H171" s="31" t="s">
        <v>179</v>
      </c>
      <c r="I171" s="31" t="s">
        <v>179</v>
      </c>
      <c r="J171" s="31" t="s">
        <v>0</v>
      </c>
      <c r="K171" s="31">
        <v>1</v>
      </c>
      <c r="L171" s="67">
        <v>131020202030507</v>
      </c>
      <c r="M171" s="31" t="s">
        <v>393</v>
      </c>
      <c r="N171" s="33">
        <v>33000000</v>
      </c>
      <c r="O171" s="31">
        <v>0</v>
      </c>
      <c r="P171" s="69">
        <v>33000000</v>
      </c>
      <c r="Q171" s="31" t="s">
        <v>1562</v>
      </c>
      <c r="R171" s="31">
        <v>1</v>
      </c>
      <c r="S171" s="31" t="s">
        <v>408</v>
      </c>
      <c r="T171" s="31" t="s">
        <v>179</v>
      </c>
      <c r="U171" s="31" t="s">
        <v>179</v>
      </c>
      <c r="V171" s="31" t="s">
        <v>182</v>
      </c>
      <c r="W171" s="65" t="s">
        <v>1185</v>
      </c>
      <c r="X171" s="31" t="s">
        <v>179</v>
      </c>
      <c r="Y171" s="31" t="s">
        <v>179</v>
      </c>
      <c r="Z171" s="34">
        <v>44378</v>
      </c>
      <c r="AA171" s="34">
        <v>44378</v>
      </c>
      <c r="AB171" s="34">
        <v>44409</v>
      </c>
      <c r="AC171" s="66">
        <v>81112000</v>
      </c>
      <c r="AD171" s="31" t="s">
        <v>1563</v>
      </c>
    </row>
    <row r="172" spans="1:30">
      <c r="A172" s="31">
        <v>1000000813</v>
      </c>
      <c r="B172" s="31">
        <v>1000000813</v>
      </c>
      <c r="C172" s="76">
        <v>50001062</v>
      </c>
      <c r="D172" s="76">
        <v>50001063</v>
      </c>
      <c r="E172" s="31" t="s">
        <v>422</v>
      </c>
      <c r="F172" s="31">
        <v>0</v>
      </c>
      <c r="G172" s="31" t="s">
        <v>188</v>
      </c>
      <c r="H172" s="31" t="s">
        <v>179</v>
      </c>
      <c r="I172" s="31" t="s">
        <v>179</v>
      </c>
      <c r="J172" s="31" t="s">
        <v>0</v>
      </c>
      <c r="K172" s="31">
        <v>1</v>
      </c>
      <c r="L172" s="77">
        <v>131020202030607</v>
      </c>
      <c r="M172" s="76" t="s">
        <v>1564</v>
      </c>
      <c r="N172" s="33">
        <v>42500000</v>
      </c>
      <c r="O172" s="31">
        <v>0</v>
      </c>
      <c r="P172" s="33">
        <v>11500000</v>
      </c>
      <c r="Q172" s="31" t="s">
        <v>1520</v>
      </c>
      <c r="R172" s="76">
        <v>1</v>
      </c>
      <c r="S172" s="31" t="s">
        <v>309</v>
      </c>
      <c r="T172" s="76" t="s">
        <v>179</v>
      </c>
      <c r="U172" s="76" t="s">
        <v>179</v>
      </c>
      <c r="V172" s="31" t="s">
        <v>182</v>
      </c>
      <c r="W172" s="65" t="s">
        <v>1185</v>
      </c>
      <c r="X172" s="31" t="s">
        <v>179</v>
      </c>
      <c r="Y172" s="31" t="s">
        <v>179</v>
      </c>
      <c r="Z172" s="39">
        <v>44362</v>
      </c>
      <c r="AA172" s="39">
        <v>44362</v>
      </c>
      <c r="AB172" s="39">
        <v>44392</v>
      </c>
      <c r="AC172" s="66" t="s">
        <v>1521</v>
      </c>
      <c r="AD172" s="76" t="s">
        <v>1522</v>
      </c>
    </row>
    <row r="173" spans="1:30">
      <c r="A173" s="31">
        <v>1000000699</v>
      </c>
      <c r="B173" s="31">
        <v>1000000699</v>
      </c>
      <c r="C173" s="76">
        <v>50001062</v>
      </c>
      <c r="D173" s="76">
        <v>50001063</v>
      </c>
      <c r="E173" s="31" t="s">
        <v>422</v>
      </c>
      <c r="F173" s="31">
        <v>0</v>
      </c>
      <c r="G173" s="31" t="s">
        <v>188</v>
      </c>
      <c r="H173" s="31" t="s">
        <v>179</v>
      </c>
      <c r="I173" s="31" t="s">
        <v>179</v>
      </c>
      <c r="J173" s="31" t="s">
        <v>0</v>
      </c>
      <c r="K173" s="31">
        <v>1</v>
      </c>
      <c r="L173" s="77">
        <v>131020202030608</v>
      </c>
      <c r="M173" s="76" t="s">
        <v>449</v>
      </c>
      <c r="N173" s="33">
        <v>172500000</v>
      </c>
      <c r="O173" s="31">
        <v>0</v>
      </c>
      <c r="P173" s="33">
        <v>86250000</v>
      </c>
      <c r="Q173" s="31" t="s">
        <v>456</v>
      </c>
      <c r="R173" s="76">
        <v>1</v>
      </c>
      <c r="S173" s="31" t="s">
        <v>813</v>
      </c>
      <c r="T173" s="76" t="s">
        <v>179</v>
      </c>
      <c r="U173" s="76" t="s">
        <v>179</v>
      </c>
      <c r="V173" s="31" t="s">
        <v>182</v>
      </c>
      <c r="W173" s="65" t="s">
        <v>1185</v>
      </c>
      <c r="X173" s="31" t="s">
        <v>179</v>
      </c>
      <c r="Y173" s="31" t="s">
        <v>179</v>
      </c>
      <c r="Z173" s="39">
        <v>44228</v>
      </c>
      <c r="AA173" s="39">
        <v>44228</v>
      </c>
      <c r="AB173" s="39">
        <v>44256</v>
      </c>
      <c r="AC173" s="66">
        <v>81112300</v>
      </c>
      <c r="AD173" s="76" t="s">
        <v>1511</v>
      </c>
    </row>
    <row r="174" spans="1:30">
      <c r="A174" s="31">
        <v>1000000829</v>
      </c>
      <c r="B174" s="31">
        <v>1000000829</v>
      </c>
      <c r="C174" s="63">
        <v>50001062</v>
      </c>
      <c r="D174" s="63">
        <v>50001077</v>
      </c>
      <c r="E174" s="31" t="s">
        <v>422</v>
      </c>
      <c r="F174" s="31">
        <v>0</v>
      </c>
      <c r="G174" s="31" t="s">
        <v>188</v>
      </c>
      <c r="H174" s="31" t="s">
        <v>179</v>
      </c>
      <c r="I174" s="31" t="s">
        <v>179</v>
      </c>
      <c r="J174" s="31" t="s">
        <v>0</v>
      </c>
      <c r="K174" s="63">
        <v>4</v>
      </c>
      <c r="L174" s="64">
        <v>131020202030608</v>
      </c>
      <c r="M174" s="63" t="s">
        <v>449</v>
      </c>
      <c r="N174" s="33">
        <v>123960000</v>
      </c>
      <c r="O174" s="31">
        <v>0</v>
      </c>
      <c r="P174" s="33">
        <v>123960000</v>
      </c>
      <c r="Q174" s="31" t="s">
        <v>448</v>
      </c>
      <c r="R174" s="63">
        <v>1</v>
      </c>
      <c r="S174" s="31" t="s">
        <v>417</v>
      </c>
      <c r="T174" s="63" t="s">
        <v>179</v>
      </c>
      <c r="U174" s="63" t="s">
        <v>179</v>
      </c>
      <c r="V174" s="31" t="s">
        <v>182</v>
      </c>
      <c r="W174" s="65" t="s">
        <v>1185</v>
      </c>
      <c r="X174" s="31" t="s">
        <v>179</v>
      </c>
      <c r="Y174" s="31" t="s">
        <v>179</v>
      </c>
      <c r="Z174" s="41">
        <v>44228</v>
      </c>
      <c r="AA174" s="41">
        <v>44228</v>
      </c>
      <c r="AB174" s="42">
        <v>44256</v>
      </c>
      <c r="AC174" s="66">
        <v>81111805</v>
      </c>
      <c r="AD174" s="63" t="s">
        <v>1565</v>
      </c>
    </row>
    <row r="175" spans="1:30">
      <c r="A175" s="31">
        <v>1000000537</v>
      </c>
      <c r="B175" s="31">
        <v>1000000537</v>
      </c>
      <c r="C175" s="31">
        <v>50001066</v>
      </c>
      <c r="D175" s="31">
        <v>50001067</v>
      </c>
      <c r="E175" s="31" t="s">
        <v>422</v>
      </c>
      <c r="F175" s="31">
        <v>0</v>
      </c>
      <c r="G175" s="31" t="s">
        <v>188</v>
      </c>
      <c r="H175" s="31" t="s">
        <v>179</v>
      </c>
      <c r="I175" s="31" t="s">
        <v>179</v>
      </c>
      <c r="J175" s="31" t="s">
        <v>0</v>
      </c>
      <c r="K175" s="31">
        <v>1</v>
      </c>
      <c r="L175" s="67">
        <v>131020202030611</v>
      </c>
      <c r="M175" s="31" t="s">
        <v>437</v>
      </c>
      <c r="N175" s="33">
        <v>61800000</v>
      </c>
      <c r="O175" s="31">
        <v>0</v>
      </c>
      <c r="P175" s="68">
        <v>21400000</v>
      </c>
      <c r="Q175" s="31" t="s">
        <v>1507</v>
      </c>
      <c r="R175" s="31">
        <v>1</v>
      </c>
      <c r="S175" s="31" t="s">
        <v>480</v>
      </c>
      <c r="T175" s="31" t="s">
        <v>1508</v>
      </c>
      <c r="U175" s="31" t="s">
        <v>1508</v>
      </c>
      <c r="V175" s="31" t="s">
        <v>182</v>
      </c>
      <c r="W175" s="65" t="s">
        <v>1185</v>
      </c>
      <c r="X175" s="31" t="s">
        <v>179</v>
      </c>
      <c r="Y175" s="31" t="s">
        <v>179</v>
      </c>
      <c r="Z175" s="35">
        <v>44275</v>
      </c>
      <c r="AA175" s="35">
        <v>44275</v>
      </c>
      <c r="AB175" s="35">
        <v>44317</v>
      </c>
      <c r="AC175" s="66" t="s">
        <v>1509</v>
      </c>
      <c r="AD175" s="31" t="s">
        <v>1510</v>
      </c>
    </row>
    <row r="176" spans="1:30">
      <c r="A176" s="49">
        <v>1000000505</v>
      </c>
      <c r="B176" s="49">
        <v>1000000505</v>
      </c>
      <c r="C176" s="43">
        <v>50001004</v>
      </c>
      <c r="D176" s="43">
        <v>50001004</v>
      </c>
      <c r="E176" s="43" t="s">
        <v>422</v>
      </c>
      <c r="F176" s="43">
        <v>0</v>
      </c>
      <c r="G176" s="43" t="s">
        <v>188</v>
      </c>
      <c r="H176" s="43" t="s">
        <v>1566</v>
      </c>
      <c r="I176" s="43" t="s">
        <v>1566</v>
      </c>
      <c r="J176" s="43" t="s">
        <v>13</v>
      </c>
      <c r="K176" s="47" t="s">
        <v>1567</v>
      </c>
      <c r="L176" s="47">
        <v>1082001042</v>
      </c>
      <c r="M176" s="43" t="s">
        <v>1568</v>
      </c>
      <c r="N176" s="44">
        <v>90728000</v>
      </c>
      <c r="O176" s="43">
        <v>0</v>
      </c>
      <c r="P176" s="44">
        <v>90728000</v>
      </c>
      <c r="Q176" s="47" t="s">
        <v>1569</v>
      </c>
      <c r="R176" s="43">
        <v>1</v>
      </c>
      <c r="S176" s="43" t="s">
        <v>1570</v>
      </c>
      <c r="T176" s="43" t="s">
        <v>1571</v>
      </c>
      <c r="U176" s="43" t="s">
        <v>1572</v>
      </c>
      <c r="V176" s="49" t="s">
        <v>1189</v>
      </c>
      <c r="W176" s="43" t="s">
        <v>181</v>
      </c>
      <c r="X176" s="43" t="s">
        <v>179</v>
      </c>
      <c r="Y176" s="43" t="s">
        <v>179</v>
      </c>
      <c r="Z176" s="45">
        <v>44195</v>
      </c>
      <c r="AA176" s="45">
        <v>44202</v>
      </c>
      <c r="AB176" s="45">
        <v>44228</v>
      </c>
      <c r="AC176" s="47">
        <v>80101504</v>
      </c>
      <c r="AD176" s="43" t="s">
        <v>1573</v>
      </c>
    </row>
    <row r="177" spans="1:30">
      <c r="A177" s="49">
        <v>1000000507</v>
      </c>
      <c r="B177" s="49">
        <v>1000000507</v>
      </c>
      <c r="C177" s="43">
        <v>50001004</v>
      </c>
      <c r="D177" s="43">
        <v>50001004</v>
      </c>
      <c r="E177" s="43" t="s">
        <v>422</v>
      </c>
      <c r="F177" s="43">
        <v>0</v>
      </c>
      <c r="G177" s="43" t="s">
        <v>188</v>
      </c>
      <c r="H177" s="43" t="s">
        <v>1566</v>
      </c>
      <c r="I177" s="43" t="s">
        <v>1566</v>
      </c>
      <c r="J177" s="43" t="s">
        <v>13</v>
      </c>
      <c r="K177" s="47" t="s">
        <v>1567</v>
      </c>
      <c r="L177" s="47">
        <v>1082001042</v>
      </c>
      <c r="M177" s="43" t="s">
        <v>1568</v>
      </c>
      <c r="N177" s="44">
        <v>74400000</v>
      </c>
      <c r="O177" s="43">
        <v>0</v>
      </c>
      <c r="P177" s="44">
        <v>74400000</v>
      </c>
      <c r="Q177" s="43" t="s">
        <v>1574</v>
      </c>
      <c r="R177" s="43">
        <v>1</v>
      </c>
      <c r="S177" s="43" t="s">
        <v>1575</v>
      </c>
      <c r="T177" s="43" t="s">
        <v>1576</v>
      </c>
      <c r="U177" s="43" t="s">
        <v>1577</v>
      </c>
      <c r="V177" s="49" t="s">
        <v>1189</v>
      </c>
      <c r="W177" s="43" t="s">
        <v>181</v>
      </c>
      <c r="X177" s="43" t="s">
        <v>179</v>
      </c>
      <c r="Y177" s="43" t="s">
        <v>179</v>
      </c>
      <c r="Z177" s="45">
        <v>44200</v>
      </c>
      <c r="AA177" s="45">
        <v>44208</v>
      </c>
      <c r="AB177" s="45">
        <v>44242</v>
      </c>
      <c r="AC177" s="47">
        <v>80101504</v>
      </c>
      <c r="AD177" s="43" t="s">
        <v>1578</v>
      </c>
    </row>
    <row r="178" spans="1:30">
      <c r="A178" s="49">
        <v>1000000508</v>
      </c>
      <c r="B178" s="49">
        <v>1000000508</v>
      </c>
      <c r="C178" s="43">
        <v>50001004</v>
      </c>
      <c r="D178" s="43">
        <v>50001004</v>
      </c>
      <c r="E178" s="43" t="s">
        <v>422</v>
      </c>
      <c r="F178" s="43">
        <v>0</v>
      </c>
      <c r="G178" s="43" t="s">
        <v>188</v>
      </c>
      <c r="H178" s="43" t="s">
        <v>1566</v>
      </c>
      <c r="I178" s="43" t="s">
        <v>1566</v>
      </c>
      <c r="J178" s="43" t="s">
        <v>13</v>
      </c>
      <c r="K178" s="47" t="s">
        <v>1567</v>
      </c>
      <c r="L178" s="47">
        <v>1082001042</v>
      </c>
      <c r="M178" s="43" t="s">
        <v>1568</v>
      </c>
      <c r="N178" s="44">
        <v>164960000</v>
      </c>
      <c r="O178" s="43">
        <v>0</v>
      </c>
      <c r="P178" s="44">
        <v>164960000</v>
      </c>
      <c r="Q178" s="43" t="s">
        <v>1579</v>
      </c>
      <c r="R178" s="43">
        <v>2</v>
      </c>
      <c r="S178" s="43" t="s">
        <v>1575</v>
      </c>
      <c r="T178" s="43" t="s">
        <v>1571</v>
      </c>
      <c r="U178" s="43" t="s">
        <v>1572</v>
      </c>
      <c r="V178" s="49" t="s">
        <v>1189</v>
      </c>
      <c r="W178" s="43" t="s">
        <v>181</v>
      </c>
      <c r="X178" s="43" t="s">
        <v>179</v>
      </c>
      <c r="Y178" s="43" t="s">
        <v>179</v>
      </c>
      <c r="Z178" s="45">
        <v>44200</v>
      </c>
      <c r="AA178" s="45">
        <v>44208</v>
      </c>
      <c r="AB178" s="45">
        <v>44256</v>
      </c>
      <c r="AC178" s="47">
        <v>80101504</v>
      </c>
      <c r="AD178" s="43" t="s">
        <v>1580</v>
      </c>
    </row>
    <row r="179" spans="1:30">
      <c r="A179" s="49">
        <v>1000000509</v>
      </c>
      <c r="B179" s="49">
        <v>1000000509</v>
      </c>
      <c r="C179" s="43">
        <v>50001004</v>
      </c>
      <c r="D179" s="43">
        <v>50001004</v>
      </c>
      <c r="E179" s="43" t="s">
        <v>422</v>
      </c>
      <c r="F179" s="43">
        <v>0</v>
      </c>
      <c r="G179" s="43" t="s">
        <v>188</v>
      </c>
      <c r="H179" s="43" t="s">
        <v>1566</v>
      </c>
      <c r="I179" s="43" t="s">
        <v>1566</v>
      </c>
      <c r="J179" s="43" t="s">
        <v>13</v>
      </c>
      <c r="K179" s="47" t="s">
        <v>1567</v>
      </c>
      <c r="L179" s="47">
        <v>1082001042</v>
      </c>
      <c r="M179" s="43" t="s">
        <v>1568</v>
      </c>
      <c r="N179" s="44">
        <v>139185000</v>
      </c>
      <c r="O179" s="43">
        <v>0</v>
      </c>
      <c r="P179" s="44">
        <v>139185000</v>
      </c>
      <c r="Q179" s="43" t="s">
        <v>1581</v>
      </c>
      <c r="R179" s="43">
        <v>1</v>
      </c>
      <c r="S179" s="43" t="s">
        <v>1575</v>
      </c>
      <c r="T179" s="43" t="s">
        <v>1582</v>
      </c>
      <c r="U179" s="43" t="s">
        <v>1583</v>
      </c>
      <c r="V179" s="49" t="s">
        <v>1189</v>
      </c>
      <c r="W179" s="43" t="s">
        <v>181</v>
      </c>
      <c r="X179" s="43" t="s">
        <v>179</v>
      </c>
      <c r="Y179" s="43" t="s">
        <v>179</v>
      </c>
      <c r="Z179" s="45">
        <v>44200</v>
      </c>
      <c r="AA179" s="45">
        <v>44208</v>
      </c>
      <c r="AB179" s="45">
        <v>44256</v>
      </c>
      <c r="AC179" s="47">
        <v>80101504</v>
      </c>
      <c r="AD179" s="43" t="s">
        <v>1584</v>
      </c>
    </row>
    <row r="180" spans="1:30">
      <c r="A180" s="49">
        <v>1000000510</v>
      </c>
      <c r="B180" s="49">
        <v>1000000510</v>
      </c>
      <c r="C180" s="43">
        <v>50001018</v>
      </c>
      <c r="D180" s="43">
        <v>50001018</v>
      </c>
      <c r="E180" s="43" t="s">
        <v>422</v>
      </c>
      <c r="F180" s="43">
        <v>0</v>
      </c>
      <c r="G180" s="43" t="s">
        <v>188</v>
      </c>
      <c r="H180" s="43" t="s">
        <v>1585</v>
      </c>
      <c r="I180" s="43" t="s">
        <v>1585</v>
      </c>
      <c r="J180" s="43" t="s">
        <v>13</v>
      </c>
      <c r="K180" s="47" t="s">
        <v>1567</v>
      </c>
      <c r="L180" s="47">
        <v>1082001042</v>
      </c>
      <c r="M180" s="43" t="s">
        <v>1568</v>
      </c>
      <c r="N180" s="44">
        <v>635826400</v>
      </c>
      <c r="O180" s="43">
        <v>0</v>
      </c>
      <c r="P180" s="44">
        <v>635826400</v>
      </c>
      <c r="Q180" s="43" t="s">
        <v>1586</v>
      </c>
      <c r="R180" s="43">
        <v>26</v>
      </c>
      <c r="S180" s="43" t="s">
        <v>1575</v>
      </c>
      <c r="T180" s="43" t="s">
        <v>1587</v>
      </c>
      <c r="U180" s="43" t="s">
        <v>1588</v>
      </c>
      <c r="V180" s="49" t="s">
        <v>1189</v>
      </c>
      <c r="W180" s="43" t="s">
        <v>181</v>
      </c>
      <c r="X180" s="43" t="s">
        <v>179</v>
      </c>
      <c r="Y180" s="43" t="s">
        <v>179</v>
      </c>
      <c r="Z180" s="45">
        <v>44200</v>
      </c>
      <c r="AA180" s="45">
        <v>44202</v>
      </c>
      <c r="AB180" s="45">
        <v>44228</v>
      </c>
      <c r="AC180" s="47">
        <v>80111600</v>
      </c>
      <c r="AD180" s="43" t="s">
        <v>1589</v>
      </c>
    </row>
    <row r="181" spans="1:30">
      <c r="A181" s="49">
        <v>1000000511</v>
      </c>
      <c r="B181" s="49">
        <v>1000000511</v>
      </c>
      <c r="C181" s="43">
        <v>50001018</v>
      </c>
      <c r="D181" s="43">
        <v>50001018</v>
      </c>
      <c r="E181" s="43" t="s">
        <v>422</v>
      </c>
      <c r="F181" s="43">
        <v>0</v>
      </c>
      <c r="G181" s="43" t="s">
        <v>188</v>
      </c>
      <c r="H181" s="43" t="s">
        <v>1585</v>
      </c>
      <c r="I181" s="43" t="s">
        <v>1585</v>
      </c>
      <c r="J181" s="43" t="s">
        <v>13</v>
      </c>
      <c r="K181" s="47" t="s">
        <v>1567</v>
      </c>
      <c r="L181" s="47">
        <v>1082001042</v>
      </c>
      <c r="M181" s="43" t="s">
        <v>1568</v>
      </c>
      <c r="N181" s="44">
        <v>36173600</v>
      </c>
      <c r="O181" s="43">
        <v>0</v>
      </c>
      <c r="P181" s="44">
        <v>36173600</v>
      </c>
      <c r="Q181" s="49" t="s">
        <v>1590</v>
      </c>
      <c r="R181" s="43">
        <v>1</v>
      </c>
      <c r="S181" s="43" t="s">
        <v>1575</v>
      </c>
      <c r="T181" s="43" t="s">
        <v>1591</v>
      </c>
      <c r="U181" s="43" t="s">
        <v>1592</v>
      </c>
      <c r="V181" s="49" t="s">
        <v>1189</v>
      </c>
      <c r="W181" s="43" t="s">
        <v>181</v>
      </c>
      <c r="X181" s="43" t="s">
        <v>179</v>
      </c>
      <c r="Y181" s="43" t="s">
        <v>179</v>
      </c>
      <c r="Z181" s="45">
        <v>44200</v>
      </c>
      <c r="AA181" s="45">
        <v>44202</v>
      </c>
      <c r="AB181" s="45">
        <v>44228</v>
      </c>
      <c r="AC181" s="47">
        <v>80111600</v>
      </c>
      <c r="AD181" s="43" t="s">
        <v>1593</v>
      </c>
    </row>
    <row r="182" spans="1:30">
      <c r="A182" s="49">
        <v>1000000517</v>
      </c>
      <c r="B182" s="49">
        <v>1000000517</v>
      </c>
      <c r="C182" s="43">
        <v>50001018</v>
      </c>
      <c r="D182" s="43">
        <v>50001018</v>
      </c>
      <c r="E182" s="43" t="s">
        <v>422</v>
      </c>
      <c r="F182" s="43">
        <v>0</v>
      </c>
      <c r="G182" s="43" t="s">
        <v>188</v>
      </c>
      <c r="H182" s="43" t="s">
        <v>1594</v>
      </c>
      <c r="I182" s="43" t="s">
        <v>1594</v>
      </c>
      <c r="J182" s="43" t="s">
        <v>13</v>
      </c>
      <c r="K182" s="47" t="s">
        <v>1567</v>
      </c>
      <c r="L182" s="47">
        <v>1082001042</v>
      </c>
      <c r="M182" s="43" t="s">
        <v>1568</v>
      </c>
      <c r="N182" s="44">
        <v>290113920</v>
      </c>
      <c r="O182" s="43">
        <v>0</v>
      </c>
      <c r="P182" s="44">
        <v>290113920</v>
      </c>
      <c r="Q182" s="43" t="s">
        <v>1595</v>
      </c>
      <c r="R182" s="43">
        <v>16</v>
      </c>
      <c r="S182" s="43" t="s">
        <v>1596</v>
      </c>
      <c r="T182" s="43" t="s">
        <v>1597</v>
      </c>
      <c r="U182" s="43" t="s">
        <v>916</v>
      </c>
      <c r="V182" s="49" t="s">
        <v>1189</v>
      </c>
      <c r="W182" s="43" t="s">
        <v>181</v>
      </c>
      <c r="X182" s="43" t="s">
        <v>179</v>
      </c>
      <c r="Y182" s="43" t="s">
        <v>179</v>
      </c>
      <c r="Z182" s="45">
        <v>44200</v>
      </c>
      <c r="AA182" s="45">
        <v>44202</v>
      </c>
      <c r="AB182" s="45">
        <v>44256</v>
      </c>
      <c r="AC182" s="47">
        <v>80111600</v>
      </c>
      <c r="AD182" s="43" t="s">
        <v>1598</v>
      </c>
    </row>
    <row r="183" spans="1:30">
      <c r="A183" s="49">
        <v>1000000518</v>
      </c>
      <c r="B183" s="49">
        <v>1000000518</v>
      </c>
      <c r="C183" s="43">
        <v>50001018</v>
      </c>
      <c r="D183" s="43">
        <v>50001018</v>
      </c>
      <c r="E183" s="43" t="s">
        <v>422</v>
      </c>
      <c r="F183" s="43">
        <v>0</v>
      </c>
      <c r="G183" s="43" t="s">
        <v>188</v>
      </c>
      <c r="H183" s="43" t="s">
        <v>1594</v>
      </c>
      <c r="I183" s="43" t="s">
        <v>1594</v>
      </c>
      <c r="J183" s="43" t="s">
        <v>13</v>
      </c>
      <c r="K183" s="47" t="s">
        <v>1567</v>
      </c>
      <c r="L183" s="47">
        <v>1082001042</v>
      </c>
      <c r="M183" s="43" t="s">
        <v>1568</v>
      </c>
      <c r="N183" s="44">
        <v>133356080</v>
      </c>
      <c r="O183" s="43">
        <v>0</v>
      </c>
      <c r="P183" s="44">
        <v>133356080</v>
      </c>
      <c r="Q183" s="43" t="s">
        <v>1599</v>
      </c>
      <c r="R183" s="43">
        <v>2</v>
      </c>
      <c r="S183" s="43" t="s">
        <v>1596</v>
      </c>
      <c r="T183" s="43" t="s">
        <v>1600</v>
      </c>
      <c r="U183" s="43" t="s">
        <v>1601</v>
      </c>
      <c r="V183" s="49" t="s">
        <v>1189</v>
      </c>
      <c r="W183" s="43" t="s">
        <v>181</v>
      </c>
      <c r="X183" s="43" t="s">
        <v>179</v>
      </c>
      <c r="Y183" s="43" t="s">
        <v>179</v>
      </c>
      <c r="Z183" s="45">
        <v>44200</v>
      </c>
      <c r="AA183" s="45">
        <v>44202</v>
      </c>
      <c r="AB183" s="45">
        <v>44228</v>
      </c>
      <c r="AC183" s="47">
        <v>80111600</v>
      </c>
      <c r="AD183" s="43" t="s">
        <v>1602</v>
      </c>
    </row>
    <row r="184" spans="1:30">
      <c r="A184" s="49">
        <v>1000000519</v>
      </c>
      <c r="B184" s="49">
        <v>1000000519</v>
      </c>
      <c r="C184" s="43">
        <v>50001018</v>
      </c>
      <c r="D184" s="43">
        <v>50001018</v>
      </c>
      <c r="E184" s="43" t="s">
        <v>422</v>
      </c>
      <c r="F184" s="43">
        <v>0</v>
      </c>
      <c r="G184" s="43" t="s">
        <v>188</v>
      </c>
      <c r="H184" s="43" t="s">
        <v>1603</v>
      </c>
      <c r="I184" s="43" t="s">
        <v>1603</v>
      </c>
      <c r="J184" s="43" t="s">
        <v>13</v>
      </c>
      <c r="K184" s="47" t="s">
        <v>1567</v>
      </c>
      <c r="L184" s="47">
        <v>1082001042</v>
      </c>
      <c r="M184" s="43" t="s">
        <v>1568</v>
      </c>
      <c r="N184" s="44">
        <v>86052000</v>
      </c>
      <c r="O184" s="43">
        <v>0</v>
      </c>
      <c r="P184" s="44">
        <v>86052000</v>
      </c>
      <c r="Q184" s="49" t="s">
        <v>1604</v>
      </c>
      <c r="R184" s="43">
        <v>1</v>
      </c>
      <c r="S184" s="43" t="s">
        <v>1570</v>
      </c>
      <c r="T184" s="43" t="s">
        <v>1605</v>
      </c>
      <c r="U184" s="43" t="s">
        <v>1606</v>
      </c>
      <c r="V184" s="49" t="s">
        <v>1189</v>
      </c>
      <c r="W184" s="43" t="s">
        <v>181</v>
      </c>
      <c r="X184" s="43" t="s">
        <v>179</v>
      </c>
      <c r="Y184" s="43" t="s">
        <v>179</v>
      </c>
      <c r="Z184" s="45">
        <v>44200</v>
      </c>
      <c r="AA184" s="45">
        <v>44202</v>
      </c>
      <c r="AB184" s="45">
        <v>44228</v>
      </c>
      <c r="AC184" s="47">
        <v>80111600</v>
      </c>
      <c r="AD184" s="43" t="s">
        <v>1607</v>
      </c>
    </row>
    <row r="185" spans="1:30">
      <c r="A185" s="49">
        <v>1000000520</v>
      </c>
      <c r="B185" s="49">
        <v>1000000520</v>
      </c>
      <c r="C185" s="43">
        <v>50001023</v>
      </c>
      <c r="D185" s="43">
        <v>50001023</v>
      </c>
      <c r="E185" s="43" t="s">
        <v>422</v>
      </c>
      <c r="F185" s="43">
        <v>0</v>
      </c>
      <c r="G185" s="43" t="s">
        <v>188</v>
      </c>
      <c r="H185" s="43" t="s">
        <v>1603</v>
      </c>
      <c r="I185" s="43" t="s">
        <v>1603</v>
      </c>
      <c r="J185" s="43" t="s">
        <v>13</v>
      </c>
      <c r="K185" s="47" t="s">
        <v>1567</v>
      </c>
      <c r="L185" s="47">
        <v>1082001042</v>
      </c>
      <c r="M185" s="43" t="s">
        <v>1568</v>
      </c>
      <c r="N185" s="44">
        <v>78681000</v>
      </c>
      <c r="O185" s="43">
        <v>0</v>
      </c>
      <c r="P185" s="44">
        <v>78681000</v>
      </c>
      <c r="Q185" s="49" t="s">
        <v>1608</v>
      </c>
      <c r="R185" s="43">
        <v>1</v>
      </c>
      <c r="S185" s="43" t="s">
        <v>1570</v>
      </c>
      <c r="T185" s="43" t="s">
        <v>1609</v>
      </c>
      <c r="U185" s="43" t="s">
        <v>1606</v>
      </c>
      <c r="V185" s="49" t="s">
        <v>1189</v>
      </c>
      <c r="W185" s="43" t="s">
        <v>181</v>
      </c>
      <c r="X185" s="43" t="s">
        <v>179</v>
      </c>
      <c r="Y185" s="43" t="s">
        <v>179</v>
      </c>
      <c r="Z185" s="45">
        <v>44200</v>
      </c>
      <c r="AA185" s="45">
        <v>44202</v>
      </c>
      <c r="AB185" s="45">
        <v>44228</v>
      </c>
      <c r="AC185" s="47">
        <v>80111600</v>
      </c>
      <c r="AD185" s="43" t="s">
        <v>1610</v>
      </c>
    </row>
    <row r="186" spans="1:30">
      <c r="A186" s="49">
        <v>1000000521</v>
      </c>
      <c r="B186" s="49">
        <v>1000000521</v>
      </c>
      <c r="C186" s="43">
        <v>50001023</v>
      </c>
      <c r="D186" s="43">
        <v>50001023</v>
      </c>
      <c r="E186" s="43" t="s">
        <v>422</v>
      </c>
      <c r="F186" s="43">
        <v>0</v>
      </c>
      <c r="G186" s="43" t="s">
        <v>188</v>
      </c>
      <c r="H186" s="43" t="s">
        <v>1603</v>
      </c>
      <c r="I186" s="43" t="s">
        <v>1603</v>
      </c>
      <c r="J186" s="43" t="s">
        <v>13</v>
      </c>
      <c r="K186" s="47" t="s">
        <v>1567</v>
      </c>
      <c r="L186" s="47">
        <v>1082001042</v>
      </c>
      <c r="M186" s="43" t="s">
        <v>1568</v>
      </c>
      <c r="N186" s="44">
        <v>119351000</v>
      </c>
      <c r="O186" s="43">
        <v>0</v>
      </c>
      <c r="P186" s="44">
        <v>119351000</v>
      </c>
      <c r="Q186" s="43" t="s">
        <v>1611</v>
      </c>
      <c r="R186" s="43">
        <v>2</v>
      </c>
      <c r="S186" s="43" t="s">
        <v>1570</v>
      </c>
      <c r="T186" s="43" t="s">
        <v>1612</v>
      </c>
      <c r="U186" s="43" t="s">
        <v>1613</v>
      </c>
      <c r="V186" s="49" t="s">
        <v>1189</v>
      </c>
      <c r="W186" s="43" t="s">
        <v>181</v>
      </c>
      <c r="X186" s="43" t="s">
        <v>179</v>
      </c>
      <c r="Y186" s="43" t="s">
        <v>179</v>
      </c>
      <c r="Z186" s="45">
        <v>44200</v>
      </c>
      <c r="AA186" s="45">
        <v>44202</v>
      </c>
      <c r="AB186" s="45">
        <v>44228</v>
      </c>
      <c r="AC186" s="47">
        <v>80111600</v>
      </c>
      <c r="AD186" s="43" t="s">
        <v>1614</v>
      </c>
    </row>
    <row r="187" spans="1:30">
      <c r="A187" s="49">
        <v>1000000522</v>
      </c>
      <c r="B187" s="49">
        <v>1000000522</v>
      </c>
      <c r="C187" s="43">
        <v>50001023</v>
      </c>
      <c r="D187" s="43">
        <v>50001023</v>
      </c>
      <c r="E187" s="43" t="s">
        <v>422</v>
      </c>
      <c r="F187" s="43">
        <v>0</v>
      </c>
      <c r="G187" s="43" t="s">
        <v>188</v>
      </c>
      <c r="H187" s="43" t="s">
        <v>1603</v>
      </c>
      <c r="I187" s="43" t="s">
        <v>1603</v>
      </c>
      <c r="J187" s="43" t="s">
        <v>13</v>
      </c>
      <c r="K187" s="47" t="s">
        <v>1567</v>
      </c>
      <c r="L187" s="47">
        <v>1082001042</v>
      </c>
      <c r="M187" s="43" t="s">
        <v>1568</v>
      </c>
      <c r="N187" s="44">
        <v>59676000</v>
      </c>
      <c r="O187" s="43">
        <v>0</v>
      </c>
      <c r="P187" s="44">
        <v>59676000</v>
      </c>
      <c r="Q187" s="43" t="s">
        <v>1615</v>
      </c>
      <c r="R187" s="43">
        <v>1</v>
      </c>
      <c r="S187" s="43" t="s">
        <v>1570</v>
      </c>
      <c r="T187" s="43" t="s">
        <v>1612</v>
      </c>
      <c r="U187" s="43" t="s">
        <v>1613</v>
      </c>
      <c r="V187" s="49" t="s">
        <v>1189</v>
      </c>
      <c r="W187" s="43" t="s">
        <v>181</v>
      </c>
      <c r="X187" s="43" t="s">
        <v>179</v>
      </c>
      <c r="Y187" s="43" t="s">
        <v>179</v>
      </c>
      <c r="Z187" s="45">
        <v>44200</v>
      </c>
      <c r="AA187" s="45">
        <v>44202</v>
      </c>
      <c r="AB187" s="45">
        <v>44228</v>
      </c>
      <c r="AC187" s="47">
        <v>80111600</v>
      </c>
      <c r="AD187" s="43" t="s">
        <v>1616</v>
      </c>
    </row>
    <row r="188" spans="1:30">
      <c r="A188" s="49">
        <v>1000000523</v>
      </c>
      <c r="B188" s="49">
        <v>1000000523</v>
      </c>
      <c r="C188" s="43">
        <v>50001023</v>
      </c>
      <c r="D188" s="43">
        <v>50001023</v>
      </c>
      <c r="E188" s="43" t="s">
        <v>422</v>
      </c>
      <c r="F188" s="43">
        <v>0</v>
      </c>
      <c r="G188" s="43" t="s">
        <v>188</v>
      </c>
      <c r="H188" s="43" t="s">
        <v>1603</v>
      </c>
      <c r="I188" s="43" t="s">
        <v>1603</v>
      </c>
      <c r="J188" s="43" t="s">
        <v>13</v>
      </c>
      <c r="K188" s="47" t="s">
        <v>1567</v>
      </c>
      <c r="L188" s="47">
        <v>1082001042</v>
      </c>
      <c r="M188" s="43" t="s">
        <v>1568</v>
      </c>
      <c r="N188" s="44">
        <v>14922000</v>
      </c>
      <c r="O188" s="43">
        <v>0</v>
      </c>
      <c r="P188" s="44">
        <v>14922000</v>
      </c>
      <c r="Q188" s="43" t="s">
        <v>1617</v>
      </c>
      <c r="R188" s="43">
        <v>1</v>
      </c>
      <c r="S188" s="43" t="s">
        <v>1570</v>
      </c>
      <c r="T188" s="43" t="s">
        <v>1618</v>
      </c>
      <c r="U188" s="43" t="s">
        <v>557</v>
      </c>
      <c r="V188" s="49" t="s">
        <v>1189</v>
      </c>
      <c r="W188" s="43" t="s">
        <v>181</v>
      </c>
      <c r="X188" s="43" t="s">
        <v>179</v>
      </c>
      <c r="Y188" s="43" t="s">
        <v>179</v>
      </c>
      <c r="Z188" s="45">
        <v>44200</v>
      </c>
      <c r="AA188" s="45">
        <v>44202</v>
      </c>
      <c r="AB188" s="45">
        <v>44228</v>
      </c>
      <c r="AC188" s="47">
        <v>80111600</v>
      </c>
      <c r="AD188" s="43" t="s">
        <v>1619</v>
      </c>
    </row>
    <row r="189" spans="1:30">
      <c r="A189" s="47">
        <v>1000000645</v>
      </c>
      <c r="B189" s="47">
        <v>1000000645</v>
      </c>
      <c r="C189" s="43">
        <v>50001067</v>
      </c>
      <c r="D189" s="43">
        <v>50001067</v>
      </c>
      <c r="E189" s="43" t="s">
        <v>422</v>
      </c>
      <c r="F189" s="43">
        <v>0</v>
      </c>
      <c r="G189" s="43" t="s">
        <v>188</v>
      </c>
      <c r="H189" s="43" t="s">
        <v>1620</v>
      </c>
      <c r="I189" s="43" t="s">
        <v>1620</v>
      </c>
      <c r="J189" s="43" t="s">
        <v>13</v>
      </c>
      <c r="K189" s="47" t="s">
        <v>1567</v>
      </c>
      <c r="L189" s="47">
        <v>1082001042</v>
      </c>
      <c r="M189" s="43" t="s">
        <v>1568</v>
      </c>
      <c r="N189" s="48">
        <v>75384000</v>
      </c>
      <c r="O189" s="43">
        <v>0</v>
      </c>
      <c r="P189" s="48">
        <v>75384000</v>
      </c>
      <c r="Q189" s="47" t="s">
        <v>1621</v>
      </c>
      <c r="R189" s="43">
        <v>1</v>
      </c>
      <c r="S189" s="43" t="s">
        <v>1596</v>
      </c>
      <c r="T189" s="43" t="s">
        <v>1622</v>
      </c>
      <c r="U189" s="43" t="s">
        <v>1623</v>
      </c>
      <c r="V189" s="49" t="s">
        <v>1189</v>
      </c>
      <c r="W189" s="43" t="s">
        <v>181</v>
      </c>
      <c r="X189" s="43" t="s">
        <v>179</v>
      </c>
      <c r="Y189" s="43" t="s">
        <v>179</v>
      </c>
      <c r="Z189" s="45">
        <v>44270</v>
      </c>
      <c r="AA189" s="45">
        <v>44270</v>
      </c>
      <c r="AB189" s="45">
        <v>44287</v>
      </c>
      <c r="AC189" s="47">
        <v>81101508</v>
      </c>
      <c r="AD189" s="43" t="s">
        <v>1624</v>
      </c>
    </row>
    <row r="190" spans="1:30">
      <c r="A190" s="47">
        <v>1000000646</v>
      </c>
      <c r="B190" s="47">
        <v>1000000646</v>
      </c>
      <c r="C190" s="43">
        <v>50001067</v>
      </c>
      <c r="D190" s="43">
        <v>50001067</v>
      </c>
      <c r="E190" s="43" t="s">
        <v>422</v>
      </c>
      <c r="F190" s="43">
        <v>0</v>
      </c>
      <c r="G190" s="43" t="s">
        <v>188</v>
      </c>
      <c r="H190" s="43" t="s">
        <v>1625</v>
      </c>
      <c r="I190" s="43" t="s">
        <v>1625</v>
      </c>
      <c r="J190" s="43" t="s">
        <v>13</v>
      </c>
      <c r="K190" s="47" t="s">
        <v>1567</v>
      </c>
      <c r="L190" s="47">
        <v>1082001042</v>
      </c>
      <c r="M190" s="43" t="s">
        <v>1568</v>
      </c>
      <c r="N190" s="48">
        <v>94648000</v>
      </c>
      <c r="O190" s="43">
        <v>0</v>
      </c>
      <c r="P190" s="48">
        <v>94648000</v>
      </c>
      <c r="Q190" s="47" t="s">
        <v>783</v>
      </c>
      <c r="R190" s="43">
        <v>1</v>
      </c>
      <c r="S190" s="43" t="s">
        <v>1570</v>
      </c>
      <c r="T190" s="43" t="s">
        <v>782</v>
      </c>
      <c r="U190" s="43" t="s">
        <v>781</v>
      </c>
      <c r="V190" s="49" t="s">
        <v>1189</v>
      </c>
      <c r="W190" s="43" t="s">
        <v>181</v>
      </c>
      <c r="X190" s="43" t="s">
        <v>179</v>
      </c>
      <c r="Y190" s="43" t="s">
        <v>179</v>
      </c>
      <c r="Z190" s="45">
        <v>44211</v>
      </c>
      <c r="AA190" s="45">
        <v>44211</v>
      </c>
      <c r="AB190" s="45">
        <v>44228</v>
      </c>
      <c r="AC190" s="47">
        <v>81101701</v>
      </c>
      <c r="AD190" s="43" t="s">
        <v>1626</v>
      </c>
    </row>
    <row r="191" spans="1:30">
      <c r="A191" s="47">
        <v>1000000663</v>
      </c>
      <c r="B191" s="47">
        <v>1000000663</v>
      </c>
      <c r="C191" s="43">
        <v>50001077</v>
      </c>
      <c r="D191" s="43">
        <v>50001077</v>
      </c>
      <c r="E191" s="43" t="s">
        <v>422</v>
      </c>
      <c r="F191" s="43">
        <v>0</v>
      </c>
      <c r="G191" s="43" t="s">
        <v>188</v>
      </c>
      <c r="H191" s="43" t="s">
        <v>1627</v>
      </c>
      <c r="I191" s="43" t="s">
        <v>1627</v>
      </c>
      <c r="J191" s="43" t="s">
        <v>13</v>
      </c>
      <c r="K191" s="47" t="s">
        <v>1628</v>
      </c>
      <c r="L191" s="47">
        <v>1082001042</v>
      </c>
      <c r="M191" s="43" t="s">
        <v>1568</v>
      </c>
      <c r="N191" s="48">
        <v>25000000</v>
      </c>
      <c r="O191" s="43">
        <v>0</v>
      </c>
      <c r="P191" s="48">
        <v>25000000</v>
      </c>
      <c r="Q191" s="47" t="s">
        <v>1629</v>
      </c>
      <c r="R191" s="43">
        <v>1</v>
      </c>
      <c r="S191" s="43" t="s">
        <v>1630</v>
      </c>
      <c r="T191" s="43" t="s">
        <v>765</v>
      </c>
      <c r="U191" s="43" t="s">
        <v>179</v>
      </c>
      <c r="V191" s="49" t="s">
        <v>1189</v>
      </c>
      <c r="W191" s="43" t="s">
        <v>181</v>
      </c>
      <c r="X191" s="43" t="s">
        <v>179</v>
      </c>
      <c r="Y191" s="43" t="s">
        <v>179</v>
      </c>
      <c r="Z191" s="45">
        <v>44348</v>
      </c>
      <c r="AA191" s="45">
        <v>44362</v>
      </c>
      <c r="AB191" s="45">
        <v>44409</v>
      </c>
      <c r="AC191" s="47">
        <v>80111620</v>
      </c>
      <c r="AD191" s="43" t="s">
        <v>1631</v>
      </c>
    </row>
    <row r="192" spans="1:30">
      <c r="A192" s="49">
        <v>1000000705</v>
      </c>
      <c r="B192" s="49">
        <v>1000000705</v>
      </c>
      <c r="C192" s="43">
        <v>50001061</v>
      </c>
      <c r="D192" s="43">
        <v>50001061</v>
      </c>
      <c r="E192" s="43" t="s">
        <v>422</v>
      </c>
      <c r="F192" s="43">
        <v>0</v>
      </c>
      <c r="G192" s="43" t="s">
        <v>188</v>
      </c>
      <c r="H192" s="43" t="s">
        <v>1632</v>
      </c>
      <c r="I192" s="43" t="s">
        <v>1632</v>
      </c>
      <c r="J192" s="43" t="s">
        <v>13</v>
      </c>
      <c r="K192" s="47" t="s">
        <v>1567</v>
      </c>
      <c r="L192" s="47">
        <v>1082001042</v>
      </c>
      <c r="M192" s="43" t="s">
        <v>1568</v>
      </c>
      <c r="N192" s="44">
        <v>226194450</v>
      </c>
      <c r="O192" s="43">
        <v>0</v>
      </c>
      <c r="P192" s="44">
        <v>226194450</v>
      </c>
      <c r="Q192" s="43" t="s">
        <v>1633</v>
      </c>
      <c r="R192" s="43">
        <v>1</v>
      </c>
      <c r="S192" s="43" t="s">
        <v>1634</v>
      </c>
      <c r="T192" s="43" t="s">
        <v>1635</v>
      </c>
      <c r="U192" s="43" t="s">
        <v>1636</v>
      </c>
      <c r="V192" s="49" t="s">
        <v>1189</v>
      </c>
      <c r="W192" s="43" t="s">
        <v>181</v>
      </c>
      <c r="X192" s="43" t="s">
        <v>179</v>
      </c>
      <c r="Y192" s="43" t="s">
        <v>179</v>
      </c>
      <c r="Z192" s="45">
        <v>44196</v>
      </c>
      <c r="AA192" s="45">
        <v>44203</v>
      </c>
      <c r="AB192" s="45">
        <v>44211</v>
      </c>
      <c r="AC192" s="47">
        <v>80101604</v>
      </c>
      <c r="AD192" s="43" t="s">
        <v>1637</v>
      </c>
    </row>
    <row r="193" spans="1:30">
      <c r="A193" s="49">
        <v>1000000706</v>
      </c>
      <c r="B193" s="49">
        <v>1000000706</v>
      </c>
      <c r="C193" s="43">
        <v>50001061</v>
      </c>
      <c r="D193" s="43">
        <v>50001061</v>
      </c>
      <c r="E193" s="43" t="s">
        <v>422</v>
      </c>
      <c r="F193" s="43">
        <v>0</v>
      </c>
      <c r="G193" s="43" t="s">
        <v>188</v>
      </c>
      <c r="H193" s="43" t="s">
        <v>1632</v>
      </c>
      <c r="I193" s="43" t="s">
        <v>1632</v>
      </c>
      <c r="J193" s="43" t="s">
        <v>13</v>
      </c>
      <c r="K193" s="47" t="s">
        <v>1567</v>
      </c>
      <c r="L193" s="47">
        <v>1082001042</v>
      </c>
      <c r="M193" s="43" t="s">
        <v>1568</v>
      </c>
      <c r="N193" s="44">
        <v>180000000</v>
      </c>
      <c r="O193" s="43">
        <v>0</v>
      </c>
      <c r="P193" s="44">
        <v>180000000</v>
      </c>
      <c r="Q193" s="43" t="s">
        <v>1638</v>
      </c>
      <c r="R193" s="43">
        <v>1</v>
      </c>
      <c r="S193" s="43" t="s">
        <v>1634</v>
      </c>
      <c r="T193" s="43" t="s">
        <v>1639</v>
      </c>
      <c r="U193" s="43" t="s">
        <v>1640</v>
      </c>
      <c r="V193" s="49" t="s">
        <v>1189</v>
      </c>
      <c r="W193" s="43" t="s">
        <v>181</v>
      </c>
      <c r="X193" s="43" t="s">
        <v>179</v>
      </c>
      <c r="Y193" s="43" t="s">
        <v>179</v>
      </c>
      <c r="Z193" s="45">
        <v>44180</v>
      </c>
      <c r="AA193" s="45">
        <v>44203</v>
      </c>
      <c r="AB193" s="45">
        <v>44211</v>
      </c>
      <c r="AC193" s="47">
        <v>80101604</v>
      </c>
      <c r="AD193" s="43" t="s">
        <v>1641</v>
      </c>
    </row>
    <row r="194" spans="1:30">
      <c r="A194" s="49">
        <v>1000000765</v>
      </c>
      <c r="B194" s="49">
        <v>1000000765</v>
      </c>
      <c r="C194" s="43">
        <v>50001062</v>
      </c>
      <c r="D194" s="43">
        <v>50001062</v>
      </c>
      <c r="E194" s="43" t="s">
        <v>422</v>
      </c>
      <c r="F194" s="43">
        <v>0</v>
      </c>
      <c r="G194" s="43" t="s">
        <v>188</v>
      </c>
      <c r="H194" s="43" t="s">
        <v>1642</v>
      </c>
      <c r="I194" s="43" t="s">
        <v>1642</v>
      </c>
      <c r="J194" s="43" t="s">
        <v>13</v>
      </c>
      <c r="K194" s="47" t="s">
        <v>1567</v>
      </c>
      <c r="L194" s="47">
        <v>1082001042</v>
      </c>
      <c r="M194" s="43" t="s">
        <v>1568</v>
      </c>
      <c r="N194" s="44">
        <v>180000000</v>
      </c>
      <c r="O194" s="43">
        <v>0</v>
      </c>
      <c r="P194" s="44">
        <v>180000000</v>
      </c>
      <c r="Q194" s="43" t="s">
        <v>1643</v>
      </c>
      <c r="R194" s="43">
        <v>1</v>
      </c>
      <c r="S194" s="43" t="s">
        <v>1634</v>
      </c>
      <c r="T194" s="43" t="s">
        <v>258</v>
      </c>
      <c r="U194" s="43" t="s">
        <v>1644</v>
      </c>
      <c r="V194" s="49" t="s">
        <v>1189</v>
      </c>
      <c r="W194" s="43" t="s">
        <v>181</v>
      </c>
      <c r="X194" s="43" t="s">
        <v>179</v>
      </c>
      <c r="Y194" s="43" t="s">
        <v>179</v>
      </c>
      <c r="Z194" s="45">
        <v>44180</v>
      </c>
      <c r="AA194" s="45">
        <v>44204</v>
      </c>
      <c r="AB194" s="45">
        <v>44211</v>
      </c>
      <c r="AC194" s="47">
        <v>81111705</v>
      </c>
      <c r="AD194" s="43" t="s">
        <v>1645</v>
      </c>
    </row>
    <row r="195" spans="1:30">
      <c r="A195" s="47">
        <v>1000000769</v>
      </c>
      <c r="B195" s="47">
        <v>1000000769</v>
      </c>
      <c r="C195" s="43">
        <v>50001077</v>
      </c>
      <c r="D195" s="43">
        <v>50001077</v>
      </c>
      <c r="E195" s="43" t="s">
        <v>422</v>
      </c>
      <c r="F195" s="43">
        <v>0</v>
      </c>
      <c r="G195" s="43" t="s">
        <v>188</v>
      </c>
      <c r="H195" s="43" t="s">
        <v>1627</v>
      </c>
      <c r="I195" s="43" t="s">
        <v>1627</v>
      </c>
      <c r="J195" s="43" t="s">
        <v>13</v>
      </c>
      <c r="K195" s="47" t="s">
        <v>1628</v>
      </c>
      <c r="L195" s="47">
        <v>1082001042</v>
      </c>
      <c r="M195" s="43" t="s">
        <v>1568</v>
      </c>
      <c r="N195" s="48">
        <v>39000000</v>
      </c>
      <c r="O195" s="43">
        <v>0</v>
      </c>
      <c r="P195" s="48">
        <v>39000000</v>
      </c>
      <c r="Q195" s="47" t="s">
        <v>1646</v>
      </c>
      <c r="R195" s="43">
        <v>1</v>
      </c>
      <c r="S195" s="43" t="s">
        <v>1647</v>
      </c>
      <c r="T195" s="43" t="s">
        <v>1648</v>
      </c>
      <c r="U195" s="43" t="s">
        <v>1420</v>
      </c>
      <c r="V195" s="49" t="s">
        <v>1189</v>
      </c>
      <c r="W195" s="43" t="s">
        <v>181</v>
      </c>
      <c r="X195" s="43" t="s">
        <v>179</v>
      </c>
      <c r="Y195" s="43" t="s">
        <v>179</v>
      </c>
      <c r="Z195" s="45">
        <v>44228</v>
      </c>
      <c r="AA195" s="45">
        <v>44237</v>
      </c>
      <c r="AB195" s="45">
        <v>44287</v>
      </c>
      <c r="AC195" s="47">
        <v>80111600</v>
      </c>
      <c r="AD195" s="43" t="s">
        <v>1649</v>
      </c>
    </row>
    <row r="196" spans="1:30">
      <c r="A196" s="47">
        <v>1000000770</v>
      </c>
      <c r="B196" s="47">
        <v>1000000770</v>
      </c>
      <c r="C196" s="43">
        <v>50001077</v>
      </c>
      <c r="D196" s="43">
        <v>50001077</v>
      </c>
      <c r="E196" s="43" t="s">
        <v>422</v>
      </c>
      <c r="F196" s="43">
        <v>0</v>
      </c>
      <c r="G196" s="43" t="s">
        <v>188</v>
      </c>
      <c r="H196" s="43" t="s">
        <v>1650</v>
      </c>
      <c r="I196" s="43" t="s">
        <v>1650</v>
      </c>
      <c r="J196" s="43" t="s">
        <v>13</v>
      </c>
      <c r="K196" s="47" t="s">
        <v>1628</v>
      </c>
      <c r="L196" s="47">
        <v>1082001042</v>
      </c>
      <c r="M196" s="43" t="s">
        <v>1568</v>
      </c>
      <c r="N196" s="48">
        <v>90669967</v>
      </c>
      <c r="O196" s="43">
        <v>0</v>
      </c>
      <c r="P196" s="48">
        <v>90669967</v>
      </c>
      <c r="Q196" s="47" t="s">
        <v>235</v>
      </c>
      <c r="R196" s="43">
        <v>1</v>
      </c>
      <c r="S196" s="43" t="s">
        <v>1570</v>
      </c>
      <c r="T196" s="43" t="s">
        <v>1651</v>
      </c>
      <c r="U196" s="43" t="s">
        <v>1652</v>
      </c>
      <c r="V196" s="49" t="s">
        <v>1189</v>
      </c>
      <c r="W196" s="43" t="s">
        <v>181</v>
      </c>
      <c r="X196" s="43" t="s">
        <v>179</v>
      </c>
      <c r="Y196" s="43" t="s">
        <v>179</v>
      </c>
      <c r="Z196" s="45">
        <v>44208</v>
      </c>
      <c r="AA196" s="45">
        <v>44214</v>
      </c>
      <c r="AB196" s="45">
        <v>44242</v>
      </c>
      <c r="AC196" s="47">
        <v>80101500</v>
      </c>
      <c r="AD196" s="43" t="s">
        <v>1653</v>
      </c>
    </row>
    <row r="197" spans="1:30">
      <c r="A197" s="47">
        <v>1000000776</v>
      </c>
      <c r="B197" s="47">
        <v>1000000776</v>
      </c>
      <c r="C197" s="43">
        <v>50001077</v>
      </c>
      <c r="D197" s="43">
        <v>50001077</v>
      </c>
      <c r="E197" s="43" t="s">
        <v>422</v>
      </c>
      <c r="F197" s="43">
        <v>0</v>
      </c>
      <c r="G197" s="43" t="s">
        <v>188</v>
      </c>
      <c r="H197" s="43" t="s">
        <v>1627</v>
      </c>
      <c r="I197" s="43" t="s">
        <v>1627</v>
      </c>
      <c r="J197" s="43" t="s">
        <v>13</v>
      </c>
      <c r="K197" s="47" t="s">
        <v>1628</v>
      </c>
      <c r="L197" s="47">
        <v>1082001042</v>
      </c>
      <c r="M197" s="43" t="s">
        <v>1568</v>
      </c>
      <c r="N197" s="48">
        <v>35000000</v>
      </c>
      <c r="O197" s="43">
        <v>0</v>
      </c>
      <c r="P197" s="48">
        <v>35000000</v>
      </c>
      <c r="Q197" s="47" t="s">
        <v>1654</v>
      </c>
      <c r="R197" s="43">
        <v>1</v>
      </c>
      <c r="S197" s="43" t="s">
        <v>1647</v>
      </c>
      <c r="T197" s="43" t="s">
        <v>1655</v>
      </c>
      <c r="U197" s="43" t="s">
        <v>1656</v>
      </c>
      <c r="V197" s="49" t="s">
        <v>1189</v>
      </c>
      <c r="W197" s="43" t="s">
        <v>181</v>
      </c>
      <c r="X197" s="43" t="s">
        <v>179</v>
      </c>
      <c r="Y197" s="43" t="s">
        <v>179</v>
      </c>
      <c r="Z197" s="45">
        <v>44228</v>
      </c>
      <c r="AA197" s="45">
        <v>44235</v>
      </c>
      <c r="AB197" s="45">
        <v>44291</v>
      </c>
      <c r="AC197" s="47">
        <v>80101509</v>
      </c>
      <c r="AD197" s="43" t="s">
        <v>1649</v>
      </c>
    </row>
    <row r="198" spans="1:30">
      <c r="A198" s="47">
        <v>1000000777</v>
      </c>
      <c r="B198" s="47">
        <v>1000000777</v>
      </c>
      <c r="C198" s="43">
        <v>50001077</v>
      </c>
      <c r="D198" s="43">
        <v>50001077</v>
      </c>
      <c r="E198" s="43" t="s">
        <v>422</v>
      </c>
      <c r="F198" s="43">
        <v>0</v>
      </c>
      <c r="G198" s="43" t="s">
        <v>188</v>
      </c>
      <c r="H198" s="43" t="s">
        <v>1627</v>
      </c>
      <c r="I198" s="43" t="s">
        <v>1627</v>
      </c>
      <c r="J198" s="43" t="s">
        <v>13</v>
      </c>
      <c r="K198" s="47" t="s">
        <v>1628</v>
      </c>
      <c r="L198" s="47">
        <v>1082001042</v>
      </c>
      <c r="M198" s="43" t="s">
        <v>1568</v>
      </c>
      <c r="N198" s="48">
        <v>35000000</v>
      </c>
      <c r="O198" s="43">
        <v>0</v>
      </c>
      <c r="P198" s="48">
        <v>35000000</v>
      </c>
      <c r="Q198" s="47" t="s">
        <v>1657</v>
      </c>
      <c r="R198" s="43">
        <v>1</v>
      </c>
      <c r="S198" s="43" t="s">
        <v>1647</v>
      </c>
      <c r="T198" s="43" t="s">
        <v>713</v>
      </c>
      <c r="U198" s="43" t="s">
        <v>1656</v>
      </c>
      <c r="V198" s="49" t="s">
        <v>1189</v>
      </c>
      <c r="W198" s="43" t="s">
        <v>181</v>
      </c>
      <c r="X198" s="43" t="s">
        <v>179</v>
      </c>
      <c r="Y198" s="43" t="s">
        <v>179</v>
      </c>
      <c r="Z198" s="45">
        <v>44228</v>
      </c>
      <c r="AA198" s="45">
        <v>44235</v>
      </c>
      <c r="AB198" s="45">
        <v>44291</v>
      </c>
      <c r="AC198" s="47">
        <v>80101509</v>
      </c>
      <c r="AD198" s="43" t="s">
        <v>1649</v>
      </c>
    </row>
    <row r="199" spans="1:30">
      <c r="A199" s="47">
        <v>1000000778</v>
      </c>
      <c r="B199" s="47">
        <v>1000000778</v>
      </c>
      <c r="C199" s="43">
        <v>50001077</v>
      </c>
      <c r="D199" s="43">
        <v>50001077</v>
      </c>
      <c r="E199" s="43" t="s">
        <v>422</v>
      </c>
      <c r="F199" s="43">
        <v>0</v>
      </c>
      <c r="G199" s="43" t="s">
        <v>188</v>
      </c>
      <c r="H199" s="43" t="s">
        <v>1627</v>
      </c>
      <c r="I199" s="43" t="s">
        <v>1627</v>
      </c>
      <c r="J199" s="43" t="s">
        <v>13</v>
      </c>
      <c r="K199" s="47" t="s">
        <v>1628</v>
      </c>
      <c r="L199" s="47">
        <v>1082001042</v>
      </c>
      <c r="M199" s="43" t="s">
        <v>1568</v>
      </c>
      <c r="N199" s="48">
        <v>35000000</v>
      </c>
      <c r="O199" s="43">
        <v>0</v>
      </c>
      <c r="P199" s="48">
        <v>35000000</v>
      </c>
      <c r="Q199" s="47" t="s">
        <v>1658</v>
      </c>
      <c r="R199" s="43">
        <v>1</v>
      </c>
      <c r="S199" s="43" t="s">
        <v>1647</v>
      </c>
      <c r="T199" s="43" t="s">
        <v>1655</v>
      </c>
      <c r="U199" s="43" t="s">
        <v>1656</v>
      </c>
      <c r="V199" s="49" t="s">
        <v>1189</v>
      </c>
      <c r="W199" s="43" t="s">
        <v>181</v>
      </c>
      <c r="X199" s="43" t="s">
        <v>179</v>
      </c>
      <c r="Y199" s="43" t="s">
        <v>179</v>
      </c>
      <c r="Z199" s="45">
        <v>44228</v>
      </c>
      <c r="AA199" s="45">
        <v>44235</v>
      </c>
      <c r="AB199" s="45">
        <v>44291</v>
      </c>
      <c r="AC199" s="47">
        <v>80101509</v>
      </c>
      <c r="AD199" s="43" t="s">
        <v>1649</v>
      </c>
    </row>
    <row r="200" spans="1:30">
      <c r="A200" s="47">
        <v>1000000779</v>
      </c>
      <c r="B200" s="47">
        <v>1000000779</v>
      </c>
      <c r="C200" s="43">
        <v>50001077</v>
      </c>
      <c r="D200" s="43">
        <v>50001077</v>
      </c>
      <c r="E200" s="43" t="s">
        <v>422</v>
      </c>
      <c r="F200" s="43">
        <v>0</v>
      </c>
      <c r="G200" s="43" t="s">
        <v>188</v>
      </c>
      <c r="H200" s="43" t="s">
        <v>1627</v>
      </c>
      <c r="I200" s="43" t="s">
        <v>1627</v>
      </c>
      <c r="J200" s="43" t="s">
        <v>13</v>
      </c>
      <c r="K200" s="47" t="s">
        <v>1628</v>
      </c>
      <c r="L200" s="47">
        <v>1082001042</v>
      </c>
      <c r="M200" s="43" t="s">
        <v>1568</v>
      </c>
      <c r="N200" s="48">
        <v>30482132</v>
      </c>
      <c r="O200" s="43">
        <v>0</v>
      </c>
      <c r="P200" s="48">
        <v>30482132</v>
      </c>
      <c r="Q200" s="47" t="s">
        <v>1659</v>
      </c>
      <c r="R200" s="43">
        <v>2</v>
      </c>
      <c r="S200" s="43" t="s">
        <v>1660</v>
      </c>
      <c r="T200" s="43" t="s">
        <v>1655</v>
      </c>
      <c r="U200" s="43" t="s">
        <v>1661</v>
      </c>
      <c r="V200" s="49" t="s">
        <v>1189</v>
      </c>
      <c r="W200" s="43" t="s">
        <v>181</v>
      </c>
      <c r="X200" s="43" t="s">
        <v>179</v>
      </c>
      <c r="Y200" s="43" t="s">
        <v>179</v>
      </c>
      <c r="Z200" s="45">
        <v>44348</v>
      </c>
      <c r="AA200" s="45">
        <v>44362</v>
      </c>
      <c r="AB200" s="45">
        <v>44410</v>
      </c>
      <c r="AC200" s="47">
        <v>81112103</v>
      </c>
      <c r="AD200" s="43" t="s">
        <v>1662</v>
      </c>
    </row>
    <row r="201" spans="1:30">
      <c r="A201" s="47">
        <v>1000000780</v>
      </c>
      <c r="B201" s="47">
        <v>1000000780</v>
      </c>
      <c r="C201" s="43">
        <v>50001077</v>
      </c>
      <c r="D201" s="43">
        <v>50001077</v>
      </c>
      <c r="E201" s="43" t="s">
        <v>422</v>
      </c>
      <c r="F201" s="43">
        <v>0</v>
      </c>
      <c r="G201" s="43" t="s">
        <v>188</v>
      </c>
      <c r="H201" s="43" t="s">
        <v>1663</v>
      </c>
      <c r="I201" s="43" t="s">
        <v>1663</v>
      </c>
      <c r="J201" s="43" t="s">
        <v>13</v>
      </c>
      <c r="K201" s="47" t="s">
        <v>1628</v>
      </c>
      <c r="L201" s="47">
        <v>1082001042</v>
      </c>
      <c r="M201" s="43" t="s">
        <v>1568</v>
      </c>
      <c r="N201" s="48">
        <v>39510000</v>
      </c>
      <c r="O201" s="43">
        <v>0</v>
      </c>
      <c r="P201" s="48">
        <v>39510000</v>
      </c>
      <c r="Q201" s="47" t="s">
        <v>1664</v>
      </c>
      <c r="R201" s="43">
        <v>1</v>
      </c>
      <c r="S201" s="43" t="s">
        <v>1596</v>
      </c>
      <c r="T201" s="43" t="s">
        <v>1665</v>
      </c>
      <c r="U201" s="43" t="s">
        <v>1666</v>
      </c>
      <c r="V201" s="49" t="s">
        <v>1189</v>
      </c>
      <c r="W201" s="43" t="s">
        <v>181</v>
      </c>
      <c r="X201" s="43" t="s">
        <v>179</v>
      </c>
      <c r="Y201" s="43" t="s">
        <v>179</v>
      </c>
      <c r="Z201" s="45">
        <v>44208</v>
      </c>
      <c r="AA201" s="45">
        <v>44211</v>
      </c>
      <c r="AB201" s="45">
        <v>44235</v>
      </c>
      <c r="AC201" s="47">
        <v>80161506</v>
      </c>
      <c r="AD201" s="43" t="s">
        <v>1667</v>
      </c>
    </row>
    <row r="202" spans="1:30">
      <c r="A202" s="47">
        <v>1000000781</v>
      </c>
      <c r="B202" s="47">
        <v>1000000781</v>
      </c>
      <c r="C202" s="43">
        <v>50001077</v>
      </c>
      <c r="D202" s="43">
        <v>50001077</v>
      </c>
      <c r="E202" s="43" t="s">
        <v>422</v>
      </c>
      <c r="F202" s="43">
        <v>0</v>
      </c>
      <c r="G202" s="43" t="s">
        <v>188</v>
      </c>
      <c r="H202" s="43" t="s">
        <v>1663</v>
      </c>
      <c r="I202" s="43" t="s">
        <v>1663</v>
      </c>
      <c r="J202" s="43" t="s">
        <v>13</v>
      </c>
      <c r="K202" s="47" t="s">
        <v>1628</v>
      </c>
      <c r="L202" s="47">
        <v>1082001042</v>
      </c>
      <c r="M202" s="43" t="s">
        <v>1568</v>
      </c>
      <c r="N202" s="48">
        <v>47403000</v>
      </c>
      <c r="O202" s="43">
        <v>0</v>
      </c>
      <c r="P202" s="48">
        <v>47403000</v>
      </c>
      <c r="Q202" s="47" t="s">
        <v>1668</v>
      </c>
      <c r="R202" s="43">
        <v>1</v>
      </c>
      <c r="S202" s="43" t="s">
        <v>1596</v>
      </c>
      <c r="T202" s="43" t="s">
        <v>1669</v>
      </c>
      <c r="U202" s="43" t="s">
        <v>1670</v>
      </c>
      <c r="V202" s="49" t="s">
        <v>1189</v>
      </c>
      <c r="W202" s="43" t="s">
        <v>181</v>
      </c>
      <c r="X202" s="43" t="s">
        <v>179</v>
      </c>
      <c r="Y202" s="43" t="s">
        <v>179</v>
      </c>
      <c r="Z202" s="45">
        <v>44208</v>
      </c>
      <c r="AA202" s="45">
        <v>44214</v>
      </c>
      <c r="AB202" s="45">
        <v>44235</v>
      </c>
      <c r="AC202" s="47">
        <v>81111800</v>
      </c>
      <c r="AD202" s="43" t="s">
        <v>1671</v>
      </c>
    </row>
    <row r="203" spans="1:30">
      <c r="A203" s="47">
        <v>1000000782</v>
      </c>
      <c r="B203" s="47">
        <v>1000000782</v>
      </c>
      <c r="C203" s="43">
        <v>50001077</v>
      </c>
      <c r="D203" s="43">
        <v>50001077</v>
      </c>
      <c r="E203" s="43" t="s">
        <v>422</v>
      </c>
      <c r="F203" s="43">
        <v>0</v>
      </c>
      <c r="G203" s="43" t="s">
        <v>188</v>
      </c>
      <c r="H203" s="43" t="s">
        <v>1663</v>
      </c>
      <c r="I203" s="43" t="s">
        <v>1663</v>
      </c>
      <c r="J203" s="43" t="s">
        <v>13</v>
      </c>
      <c r="K203" s="47" t="s">
        <v>1628</v>
      </c>
      <c r="L203" s="47">
        <v>1082001042</v>
      </c>
      <c r="M203" s="43" t="s">
        <v>1568</v>
      </c>
      <c r="N203" s="48">
        <v>26340000</v>
      </c>
      <c r="O203" s="43">
        <v>0</v>
      </c>
      <c r="P203" s="48">
        <v>26340000</v>
      </c>
      <c r="Q203" s="47" t="s">
        <v>1672</v>
      </c>
      <c r="R203" s="43">
        <v>1</v>
      </c>
      <c r="S203" s="43" t="s">
        <v>1647</v>
      </c>
      <c r="T203" s="43" t="s">
        <v>1673</v>
      </c>
      <c r="U203" s="43" t="s">
        <v>1674</v>
      </c>
      <c r="V203" s="49" t="s">
        <v>1189</v>
      </c>
      <c r="W203" s="43" t="s">
        <v>181</v>
      </c>
      <c r="X203" s="43" t="s">
        <v>179</v>
      </c>
      <c r="Y203" s="43" t="s">
        <v>179</v>
      </c>
      <c r="Z203" s="45">
        <v>44208</v>
      </c>
      <c r="AA203" s="45">
        <v>44214</v>
      </c>
      <c r="AB203" s="45">
        <v>44235</v>
      </c>
      <c r="AC203" s="47">
        <v>80161506</v>
      </c>
      <c r="AD203" s="43" t="s">
        <v>1667</v>
      </c>
    </row>
    <row r="204" spans="1:30">
      <c r="A204" s="47">
        <v>1000000783</v>
      </c>
      <c r="B204" s="47">
        <v>1000000783</v>
      </c>
      <c r="C204" s="43">
        <v>50001077</v>
      </c>
      <c r="D204" s="43">
        <v>50001077</v>
      </c>
      <c r="E204" s="43" t="s">
        <v>422</v>
      </c>
      <c r="F204" s="43">
        <v>0</v>
      </c>
      <c r="G204" s="43" t="s">
        <v>188</v>
      </c>
      <c r="H204" s="43" t="s">
        <v>1663</v>
      </c>
      <c r="I204" s="43" t="s">
        <v>1663</v>
      </c>
      <c r="J204" s="43" t="s">
        <v>13</v>
      </c>
      <c r="K204" s="47" t="s">
        <v>1628</v>
      </c>
      <c r="L204" s="47">
        <v>1082001042</v>
      </c>
      <c r="M204" s="43" t="s">
        <v>1568</v>
      </c>
      <c r="N204" s="48">
        <v>68472000</v>
      </c>
      <c r="O204" s="43">
        <v>0</v>
      </c>
      <c r="P204" s="48">
        <v>68472000</v>
      </c>
      <c r="Q204" s="49" t="s">
        <v>1675</v>
      </c>
      <c r="R204" s="43">
        <v>2</v>
      </c>
      <c r="S204" s="43" t="s">
        <v>1596</v>
      </c>
      <c r="T204" s="43" t="s">
        <v>209</v>
      </c>
      <c r="U204" s="43" t="s">
        <v>1676</v>
      </c>
      <c r="V204" s="49" t="s">
        <v>1189</v>
      </c>
      <c r="W204" s="43" t="s">
        <v>181</v>
      </c>
      <c r="X204" s="43" t="s">
        <v>179</v>
      </c>
      <c r="Y204" s="43" t="s">
        <v>179</v>
      </c>
      <c r="Z204" s="45">
        <v>44208</v>
      </c>
      <c r="AA204" s="45">
        <v>44214</v>
      </c>
      <c r="AB204" s="45">
        <v>44235</v>
      </c>
      <c r="AC204" s="47">
        <v>80161506</v>
      </c>
      <c r="AD204" s="43" t="s">
        <v>1667</v>
      </c>
    </row>
    <row r="205" spans="1:30">
      <c r="A205" s="47">
        <v>1000000784</v>
      </c>
      <c r="B205" s="47">
        <v>1000000784</v>
      </c>
      <c r="C205" s="43">
        <v>50001077</v>
      </c>
      <c r="D205" s="43">
        <v>50001077</v>
      </c>
      <c r="E205" s="43" t="s">
        <v>422</v>
      </c>
      <c r="F205" s="43">
        <v>0</v>
      </c>
      <c r="G205" s="43" t="s">
        <v>188</v>
      </c>
      <c r="H205" s="43" t="s">
        <v>1663</v>
      </c>
      <c r="I205" s="43" t="s">
        <v>1663</v>
      </c>
      <c r="J205" s="43" t="s">
        <v>13</v>
      </c>
      <c r="K205" s="47" t="s">
        <v>1628</v>
      </c>
      <c r="L205" s="47">
        <v>1082001042</v>
      </c>
      <c r="M205" s="43" t="s">
        <v>1568</v>
      </c>
      <c r="N205" s="48">
        <v>42144000</v>
      </c>
      <c r="O205" s="43">
        <v>0</v>
      </c>
      <c r="P205" s="48">
        <v>42144000</v>
      </c>
      <c r="Q205" s="43" t="s">
        <v>1677</v>
      </c>
      <c r="R205" s="43">
        <v>2</v>
      </c>
      <c r="S205" s="43" t="s">
        <v>1660</v>
      </c>
      <c r="T205" s="43" t="s">
        <v>1678</v>
      </c>
      <c r="U205" s="43" t="s">
        <v>1679</v>
      </c>
      <c r="V205" s="49" t="s">
        <v>1189</v>
      </c>
      <c r="W205" s="43" t="s">
        <v>181</v>
      </c>
      <c r="X205" s="43" t="s">
        <v>179</v>
      </c>
      <c r="Y205" s="43" t="s">
        <v>179</v>
      </c>
      <c r="Z205" s="45">
        <v>44208</v>
      </c>
      <c r="AA205" s="45">
        <v>44214</v>
      </c>
      <c r="AB205" s="45">
        <v>44235</v>
      </c>
      <c r="AC205" s="47">
        <v>80161500</v>
      </c>
      <c r="AD205" s="43" t="s">
        <v>1667</v>
      </c>
    </row>
    <row r="206" spans="1:30">
      <c r="A206" s="47">
        <v>1000000785</v>
      </c>
      <c r="B206" s="47">
        <v>1000000785</v>
      </c>
      <c r="C206" s="43">
        <v>50001077</v>
      </c>
      <c r="D206" s="43">
        <v>50001077</v>
      </c>
      <c r="E206" s="43" t="s">
        <v>422</v>
      </c>
      <c r="F206" s="43">
        <v>0</v>
      </c>
      <c r="G206" s="43" t="s">
        <v>188</v>
      </c>
      <c r="H206" s="43" t="s">
        <v>1663</v>
      </c>
      <c r="I206" s="43" t="s">
        <v>1663</v>
      </c>
      <c r="J206" s="43" t="s">
        <v>13</v>
      </c>
      <c r="K206" s="47" t="s">
        <v>1628</v>
      </c>
      <c r="L206" s="47">
        <v>1082001042</v>
      </c>
      <c r="M206" s="43" t="s">
        <v>1568</v>
      </c>
      <c r="N206" s="48">
        <v>21072000</v>
      </c>
      <c r="O206" s="43">
        <v>0</v>
      </c>
      <c r="P206" s="48">
        <v>21072000</v>
      </c>
      <c r="Q206" s="43" t="s">
        <v>1680</v>
      </c>
      <c r="R206" s="43">
        <v>1</v>
      </c>
      <c r="S206" s="43" t="s">
        <v>1660</v>
      </c>
      <c r="T206" s="43" t="s">
        <v>1678</v>
      </c>
      <c r="U206" s="43" t="s">
        <v>1681</v>
      </c>
      <c r="V206" s="49" t="s">
        <v>1189</v>
      </c>
      <c r="W206" s="43" t="s">
        <v>181</v>
      </c>
      <c r="X206" s="43" t="s">
        <v>179</v>
      </c>
      <c r="Y206" s="43" t="s">
        <v>179</v>
      </c>
      <c r="Z206" s="45">
        <v>44208</v>
      </c>
      <c r="AA206" s="45">
        <v>44214</v>
      </c>
      <c r="AB206" s="45">
        <v>44235</v>
      </c>
      <c r="AC206" s="47">
        <v>80161500</v>
      </c>
      <c r="AD206" s="43" t="s">
        <v>1667</v>
      </c>
    </row>
    <row r="207" spans="1:30">
      <c r="A207" s="47">
        <v>1000000789</v>
      </c>
      <c r="B207" s="47">
        <v>1000000789</v>
      </c>
      <c r="C207" s="43">
        <v>50001077</v>
      </c>
      <c r="D207" s="43">
        <v>50001077</v>
      </c>
      <c r="E207" s="43" t="s">
        <v>422</v>
      </c>
      <c r="F207" s="43">
        <v>0</v>
      </c>
      <c r="G207" s="43" t="s">
        <v>188</v>
      </c>
      <c r="H207" s="43" t="s">
        <v>1682</v>
      </c>
      <c r="I207" s="43" t="s">
        <v>1682</v>
      </c>
      <c r="J207" s="43" t="s">
        <v>13</v>
      </c>
      <c r="K207" s="47" t="s">
        <v>1628</v>
      </c>
      <c r="L207" s="47">
        <v>1082001042</v>
      </c>
      <c r="M207" s="43" t="s">
        <v>1568</v>
      </c>
      <c r="N207" s="48">
        <v>17863559</v>
      </c>
      <c r="O207" s="43">
        <v>0</v>
      </c>
      <c r="P207" s="48">
        <v>17863559</v>
      </c>
      <c r="Q207" s="43" t="s">
        <v>1683</v>
      </c>
      <c r="R207" s="43">
        <v>1</v>
      </c>
      <c r="S207" s="43" t="s">
        <v>1660</v>
      </c>
      <c r="T207" s="43" t="s">
        <v>1684</v>
      </c>
      <c r="U207" s="43" t="s">
        <v>1685</v>
      </c>
      <c r="V207" s="49" t="s">
        <v>1189</v>
      </c>
      <c r="W207" s="43" t="s">
        <v>181</v>
      </c>
      <c r="X207" s="43" t="s">
        <v>179</v>
      </c>
      <c r="Y207" s="43" t="s">
        <v>179</v>
      </c>
      <c r="Z207" s="45">
        <v>44228</v>
      </c>
      <c r="AA207" s="45">
        <v>44235</v>
      </c>
      <c r="AB207" s="45">
        <v>44298</v>
      </c>
      <c r="AC207" s="47">
        <v>81111800</v>
      </c>
      <c r="AD207" s="43" t="s">
        <v>1686</v>
      </c>
    </row>
    <row r="208" spans="1:30">
      <c r="A208" s="47">
        <v>1000000790</v>
      </c>
      <c r="B208" s="47">
        <v>1000000790</v>
      </c>
      <c r="C208" s="43">
        <v>50001077</v>
      </c>
      <c r="D208" s="43">
        <v>50001077</v>
      </c>
      <c r="E208" s="43" t="s">
        <v>422</v>
      </c>
      <c r="F208" s="43">
        <v>0</v>
      </c>
      <c r="G208" s="43" t="s">
        <v>188</v>
      </c>
      <c r="H208" s="43" t="s">
        <v>1682</v>
      </c>
      <c r="I208" s="43" t="s">
        <v>1682</v>
      </c>
      <c r="J208" s="43" t="s">
        <v>13</v>
      </c>
      <c r="K208" s="47" t="s">
        <v>1628</v>
      </c>
      <c r="L208" s="47">
        <v>1082001042</v>
      </c>
      <c r="M208" s="43" t="s">
        <v>1568</v>
      </c>
      <c r="N208" s="48">
        <v>14177428</v>
      </c>
      <c r="O208" s="43">
        <v>0</v>
      </c>
      <c r="P208" s="48">
        <v>14177428</v>
      </c>
      <c r="Q208" s="43" t="s">
        <v>1687</v>
      </c>
      <c r="R208" s="43">
        <v>1</v>
      </c>
      <c r="S208" s="43" t="s">
        <v>1660</v>
      </c>
      <c r="T208" s="43" t="s">
        <v>1655</v>
      </c>
      <c r="U208" s="43" t="s">
        <v>1685</v>
      </c>
      <c r="V208" s="49" t="s">
        <v>1189</v>
      </c>
      <c r="W208" s="43" t="s">
        <v>181</v>
      </c>
      <c r="X208" s="43" t="s">
        <v>179</v>
      </c>
      <c r="Y208" s="43" t="s">
        <v>179</v>
      </c>
      <c r="Z208" s="45">
        <v>44228</v>
      </c>
      <c r="AA208" s="45">
        <v>44235</v>
      </c>
      <c r="AB208" s="45">
        <v>44298</v>
      </c>
      <c r="AC208" s="47">
        <v>80161506</v>
      </c>
      <c r="AD208" s="43" t="s">
        <v>1686</v>
      </c>
    </row>
    <row r="209" spans="1:30">
      <c r="A209" s="47">
        <v>1000000791</v>
      </c>
      <c r="B209" s="47">
        <v>1000000791</v>
      </c>
      <c r="C209" s="43">
        <v>50001077</v>
      </c>
      <c r="D209" s="43">
        <v>50001077</v>
      </c>
      <c r="E209" s="43" t="s">
        <v>422</v>
      </c>
      <c r="F209" s="43">
        <v>0</v>
      </c>
      <c r="G209" s="43" t="s">
        <v>188</v>
      </c>
      <c r="H209" s="43" t="s">
        <v>1682</v>
      </c>
      <c r="I209" s="43" t="s">
        <v>1682</v>
      </c>
      <c r="J209" s="43" t="s">
        <v>13</v>
      </c>
      <c r="K209" s="47" t="s">
        <v>1628</v>
      </c>
      <c r="L209" s="47">
        <v>1082001042</v>
      </c>
      <c r="M209" s="43" t="s">
        <v>1568</v>
      </c>
      <c r="N209" s="48">
        <v>8506457</v>
      </c>
      <c r="O209" s="43">
        <v>0</v>
      </c>
      <c r="P209" s="48">
        <v>8506457</v>
      </c>
      <c r="Q209" s="43" t="s">
        <v>1688</v>
      </c>
      <c r="R209" s="43">
        <v>1</v>
      </c>
      <c r="S209" s="43" t="s">
        <v>1660</v>
      </c>
      <c r="T209" s="43" t="s">
        <v>1655</v>
      </c>
      <c r="U209" s="43" t="s">
        <v>1689</v>
      </c>
      <c r="V209" s="49" t="s">
        <v>1189</v>
      </c>
      <c r="W209" s="43" t="s">
        <v>181</v>
      </c>
      <c r="X209" s="43" t="s">
        <v>179</v>
      </c>
      <c r="Y209" s="43" t="s">
        <v>179</v>
      </c>
      <c r="Z209" s="45">
        <v>44228</v>
      </c>
      <c r="AA209" s="45">
        <v>44237</v>
      </c>
      <c r="AB209" s="45">
        <v>44270</v>
      </c>
      <c r="AC209" s="47">
        <v>80161506</v>
      </c>
      <c r="AD209" s="43" t="s">
        <v>1686</v>
      </c>
    </row>
    <row r="210" spans="1:30">
      <c r="A210" s="47">
        <v>1000000795</v>
      </c>
      <c r="B210" s="47">
        <v>1000000795</v>
      </c>
      <c r="C210" s="43">
        <v>50001077</v>
      </c>
      <c r="D210" s="43">
        <v>50001077</v>
      </c>
      <c r="E210" s="43" t="s">
        <v>422</v>
      </c>
      <c r="F210" s="43">
        <v>0</v>
      </c>
      <c r="G210" s="43" t="s">
        <v>188</v>
      </c>
      <c r="H210" s="43" t="s">
        <v>1682</v>
      </c>
      <c r="I210" s="43" t="s">
        <v>1682</v>
      </c>
      <c r="J210" s="43" t="s">
        <v>13</v>
      </c>
      <c r="K210" s="47" t="s">
        <v>1628</v>
      </c>
      <c r="L210" s="47">
        <v>1082001042</v>
      </c>
      <c r="M210" s="43" t="s">
        <v>1568</v>
      </c>
      <c r="N210" s="48">
        <v>18903238</v>
      </c>
      <c r="O210" s="43">
        <v>0</v>
      </c>
      <c r="P210" s="48">
        <v>18903238</v>
      </c>
      <c r="Q210" s="47" t="s">
        <v>1690</v>
      </c>
      <c r="R210" s="43">
        <v>2</v>
      </c>
      <c r="S210" s="43" t="s">
        <v>1660</v>
      </c>
      <c r="T210" s="43" t="s">
        <v>668</v>
      </c>
      <c r="U210" s="43" t="s">
        <v>1691</v>
      </c>
      <c r="V210" s="49" t="s">
        <v>1189</v>
      </c>
      <c r="W210" s="43" t="s">
        <v>181</v>
      </c>
      <c r="X210" s="43" t="s">
        <v>179</v>
      </c>
      <c r="Y210" s="43" t="s">
        <v>179</v>
      </c>
      <c r="Z210" s="45">
        <v>44228</v>
      </c>
      <c r="AA210" s="45">
        <v>44235</v>
      </c>
      <c r="AB210" s="45">
        <v>44291</v>
      </c>
      <c r="AC210" s="47">
        <v>80161504</v>
      </c>
      <c r="AD210" s="43" t="s">
        <v>1686</v>
      </c>
    </row>
    <row r="211" spans="1:30">
      <c r="A211" s="49">
        <v>1000000767</v>
      </c>
      <c r="B211" s="49">
        <v>1000000767</v>
      </c>
      <c r="C211" s="43">
        <v>50001063</v>
      </c>
      <c r="D211" s="43">
        <v>50001063</v>
      </c>
      <c r="E211" s="43" t="s">
        <v>422</v>
      </c>
      <c r="F211" s="43">
        <v>0</v>
      </c>
      <c r="G211" s="43" t="s">
        <v>188</v>
      </c>
      <c r="H211" s="43" t="s">
        <v>1692</v>
      </c>
      <c r="I211" s="43" t="s">
        <v>1692</v>
      </c>
      <c r="J211" s="43" t="s">
        <v>13</v>
      </c>
      <c r="K211" s="47" t="s">
        <v>1567</v>
      </c>
      <c r="L211" s="47">
        <v>1080100040</v>
      </c>
      <c r="M211" s="43" t="s">
        <v>1693</v>
      </c>
      <c r="N211" s="44">
        <v>6250000000</v>
      </c>
      <c r="O211" s="43">
        <v>0</v>
      </c>
      <c r="P211" s="44">
        <v>6250000000</v>
      </c>
      <c r="Q211" s="43" t="s">
        <v>1694</v>
      </c>
      <c r="R211" s="43">
        <v>1</v>
      </c>
      <c r="S211" s="43" t="s">
        <v>1695</v>
      </c>
      <c r="T211" s="43" t="s">
        <v>179</v>
      </c>
      <c r="U211" s="43" t="s">
        <v>179</v>
      </c>
      <c r="V211" s="43" t="s">
        <v>182</v>
      </c>
      <c r="W211" s="43" t="s">
        <v>181</v>
      </c>
      <c r="X211" s="43" t="s">
        <v>179</v>
      </c>
      <c r="Y211" s="43" t="s">
        <v>179</v>
      </c>
      <c r="Z211" s="45">
        <v>44209</v>
      </c>
      <c r="AA211" s="45">
        <v>44209</v>
      </c>
      <c r="AB211" s="45">
        <v>44240</v>
      </c>
      <c r="AC211" s="47">
        <v>81112003</v>
      </c>
      <c r="AD211" s="43" t="s">
        <v>1696</v>
      </c>
    </row>
    <row r="212" spans="1:30">
      <c r="A212" s="47">
        <v>1000000786</v>
      </c>
      <c r="B212" s="47">
        <v>1000000786</v>
      </c>
      <c r="C212" s="43">
        <v>50001077</v>
      </c>
      <c r="D212" s="43">
        <v>50001077</v>
      </c>
      <c r="E212" s="43" t="s">
        <v>422</v>
      </c>
      <c r="F212" s="43">
        <v>0</v>
      </c>
      <c r="G212" s="43" t="s">
        <v>188</v>
      </c>
      <c r="H212" s="43" t="s">
        <v>1697</v>
      </c>
      <c r="I212" s="43" t="s">
        <v>1697</v>
      </c>
      <c r="J212" s="43" t="s">
        <v>13</v>
      </c>
      <c r="K212" s="47" t="s">
        <v>1628</v>
      </c>
      <c r="L212" s="47">
        <v>1080100040</v>
      </c>
      <c r="M212" s="43" t="s">
        <v>1693</v>
      </c>
      <c r="N212" s="48">
        <v>607000000</v>
      </c>
      <c r="O212" s="43">
        <v>0</v>
      </c>
      <c r="P212" s="48">
        <v>607000000</v>
      </c>
      <c r="Q212" s="47" t="s">
        <v>1698</v>
      </c>
      <c r="R212" s="43">
        <v>1</v>
      </c>
      <c r="S212" s="43" t="s">
        <v>1570</v>
      </c>
      <c r="T212" s="43" t="s">
        <v>179</v>
      </c>
      <c r="U212" s="43" t="s">
        <v>179</v>
      </c>
      <c r="V212" s="47" t="s">
        <v>182</v>
      </c>
      <c r="W212" s="43" t="s">
        <v>181</v>
      </c>
      <c r="X212" s="43" t="s">
        <v>179</v>
      </c>
      <c r="Y212" s="43" t="s">
        <v>179</v>
      </c>
      <c r="Z212" s="45">
        <v>44228</v>
      </c>
      <c r="AA212" s="45">
        <v>44235</v>
      </c>
      <c r="AB212" s="45">
        <v>44298</v>
      </c>
      <c r="AC212" s="47">
        <v>80101507</v>
      </c>
      <c r="AD212" s="43" t="s">
        <v>1699</v>
      </c>
    </row>
    <row r="213" spans="1:30">
      <c r="A213" s="47">
        <v>1000000772</v>
      </c>
      <c r="B213" s="47">
        <v>1000000772</v>
      </c>
      <c r="C213" s="43">
        <v>50001077</v>
      </c>
      <c r="D213" s="43">
        <v>50001077</v>
      </c>
      <c r="E213" s="43" t="s">
        <v>422</v>
      </c>
      <c r="F213" s="43">
        <v>0</v>
      </c>
      <c r="G213" s="43" t="s">
        <v>188</v>
      </c>
      <c r="H213" s="43" t="s">
        <v>1700</v>
      </c>
      <c r="I213" s="43" t="s">
        <v>1700</v>
      </c>
      <c r="J213" s="43" t="s">
        <v>13</v>
      </c>
      <c r="K213" s="47" t="s">
        <v>1628</v>
      </c>
      <c r="L213" s="47">
        <v>1082001010</v>
      </c>
      <c r="M213" s="43" t="s">
        <v>1701</v>
      </c>
      <c r="N213" s="48">
        <v>443717447</v>
      </c>
      <c r="O213" s="43">
        <v>0</v>
      </c>
      <c r="P213" s="48">
        <v>443717447</v>
      </c>
      <c r="Q213" s="49" t="s">
        <v>1702</v>
      </c>
      <c r="R213" s="43">
        <v>1</v>
      </c>
      <c r="S213" s="43" t="s">
        <v>1570</v>
      </c>
      <c r="T213" s="43" t="s">
        <v>1703</v>
      </c>
      <c r="U213" s="43" t="s">
        <v>179</v>
      </c>
      <c r="V213" s="47" t="s">
        <v>182</v>
      </c>
      <c r="W213" s="43" t="s">
        <v>181</v>
      </c>
      <c r="X213" s="43" t="s">
        <v>179</v>
      </c>
      <c r="Y213" s="43" t="s">
        <v>179</v>
      </c>
      <c r="Z213" s="45">
        <v>44208</v>
      </c>
      <c r="AA213" s="45">
        <v>44211</v>
      </c>
      <c r="AB213" s="45">
        <v>44228</v>
      </c>
      <c r="AC213" s="47">
        <v>80101604</v>
      </c>
      <c r="AD213" s="43" t="s">
        <v>1704</v>
      </c>
    </row>
    <row r="214" spans="1:30">
      <c r="A214" s="47">
        <v>1000000773</v>
      </c>
      <c r="B214" s="47">
        <v>1000000773</v>
      </c>
      <c r="C214" s="43">
        <v>50001077</v>
      </c>
      <c r="D214" s="43">
        <v>50001077</v>
      </c>
      <c r="E214" s="43" t="s">
        <v>422</v>
      </c>
      <c r="F214" s="43">
        <v>0</v>
      </c>
      <c r="G214" s="43" t="s">
        <v>188</v>
      </c>
      <c r="H214" s="43" t="s">
        <v>1700</v>
      </c>
      <c r="I214" s="43" t="s">
        <v>1700</v>
      </c>
      <c r="J214" s="43" t="s">
        <v>13</v>
      </c>
      <c r="K214" s="47" t="s">
        <v>1628</v>
      </c>
      <c r="L214" s="47">
        <v>1082001010</v>
      </c>
      <c r="M214" s="43" t="s">
        <v>1701</v>
      </c>
      <c r="N214" s="48">
        <v>114098772</v>
      </c>
      <c r="O214" s="43">
        <v>0</v>
      </c>
      <c r="P214" s="48">
        <v>114098772</v>
      </c>
      <c r="Q214" s="47" t="s">
        <v>1705</v>
      </c>
      <c r="R214" s="43">
        <v>1</v>
      </c>
      <c r="S214" s="43" t="s">
        <v>1706</v>
      </c>
      <c r="T214" s="43" t="s">
        <v>1707</v>
      </c>
      <c r="U214" s="43" t="s">
        <v>179</v>
      </c>
      <c r="V214" s="47" t="s">
        <v>182</v>
      </c>
      <c r="W214" s="43" t="s">
        <v>181</v>
      </c>
      <c r="X214" s="43" t="s">
        <v>179</v>
      </c>
      <c r="Y214" s="43" t="s">
        <v>179</v>
      </c>
      <c r="Z214" s="45">
        <v>44214</v>
      </c>
      <c r="AA214" s="45">
        <v>44228</v>
      </c>
      <c r="AB214" s="45">
        <v>44256</v>
      </c>
      <c r="AC214" s="47">
        <v>80101603</v>
      </c>
      <c r="AD214" s="43" t="s">
        <v>1708</v>
      </c>
    </row>
    <row r="215" spans="1:30">
      <c r="A215" s="47">
        <v>1000000774</v>
      </c>
      <c r="B215" s="47">
        <v>1000000774</v>
      </c>
      <c r="C215" s="43">
        <v>50001077</v>
      </c>
      <c r="D215" s="43">
        <v>50001077</v>
      </c>
      <c r="E215" s="43" t="s">
        <v>422</v>
      </c>
      <c r="F215" s="43">
        <v>0</v>
      </c>
      <c r="G215" s="43" t="s">
        <v>188</v>
      </c>
      <c r="H215" s="43" t="s">
        <v>1700</v>
      </c>
      <c r="I215" s="43" t="s">
        <v>1700</v>
      </c>
      <c r="J215" s="43" t="s">
        <v>13</v>
      </c>
      <c r="K215" s="47" t="s">
        <v>1628</v>
      </c>
      <c r="L215" s="47">
        <v>1082001010</v>
      </c>
      <c r="M215" s="43" t="s">
        <v>1701</v>
      </c>
      <c r="N215" s="48">
        <v>725507627</v>
      </c>
      <c r="O215" s="43">
        <v>1</v>
      </c>
      <c r="P215" s="48">
        <v>725507627</v>
      </c>
      <c r="Q215" s="47" t="s">
        <v>1709</v>
      </c>
      <c r="R215" s="43">
        <v>1</v>
      </c>
      <c r="S215" s="43" t="s">
        <v>1647</v>
      </c>
      <c r="T215" s="43" t="s">
        <v>1710</v>
      </c>
      <c r="U215" s="43" t="s">
        <v>179</v>
      </c>
      <c r="V215" s="47" t="s">
        <v>182</v>
      </c>
      <c r="W215" s="43" t="s">
        <v>181</v>
      </c>
      <c r="X215" s="43" t="s">
        <v>179</v>
      </c>
      <c r="Y215" s="43" t="s">
        <v>179</v>
      </c>
      <c r="Z215" s="45">
        <v>44291</v>
      </c>
      <c r="AA215" s="45">
        <v>44305</v>
      </c>
      <c r="AB215" s="45">
        <v>44378</v>
      </c>
      <c r="AC215" s="47">
        <v>56101700</v>
      </c>
      <c r="AD215" s="43" t="s">
        <v>1711</v>
      </c>
    </row>
    <row r="216" spans="1:30">
      <c r="A216" s="47">
        <v>1000000775</v>
      </c>
      <c r="B216" s="47">
        <v>1000000775</v>
      </c>
      <c r="C216" s="43">
        <v>50001077</v>
      </c>
      <c r="D216" s="43">
        <v>50001077</v>
      </c>
      <c r="E216" s="43" t="s">
        <v>422</v>
      </c>
      <c r="F216" s="43">
        <v>0</v>
      </c>
      <c r="G216" s="43" t="s">
        <v>188</v>
      </c>
      <c r="H216" s="43" t="s">
        <v>1712</v>
      </c>
      <c r="I216" s="43" t="s">
        <v>1712</v>
      </c>
      <c r="J216" s="43" t="s">
        <v>13</v>
      </c>
      <c r="K216" s="47" t="s">
        <v>1628</v>
      </c>
      <c r="L216" s="47">
        <v>1082001010</v>
      </c>
      <c r="M216" s="43" t="s">
        <v>1701</v>
      </c>
      <c r="N216" s="48">
        <v>170006187</v>
      </c>
      <c r="O216" s="43">
        <v>0</v>
      </c>
      <c r="P216" s="48">
        <v>170006187</v>
      </c>
      <c r="Q216" s="49" t="s">
        <v>1713</v>
      </c>
      <c r="R216" s="43">
        <v>1</v>
      </c>
      <c r="S216" s="43" t="s">
        <v>1706</v>
      </c>
      <c r="T216" s="43" t="s">
        <v>1707</v>
      </c>
      <c r="U216" s="43" t="s">
        <v>179</v>
      </c>
      <c r="V216" s="47" t="s">
        <v>182</v>
      </c>
      <c r="W216" s="43" t="s">
        <v>181</v>
      </c>
      <c r="X216" s="43" t="s">
        <v>179</v>
      </c>
      <c r="Y216" s="43" t="s">
        <v>179</v>
      </c>
      <c r="Z216" s="45">
        <v>44348</v>
      </c>
      <c r="AA216" s="45">
        <v>44362</v>
      </c>
      <c r="AB216" s="45">
        <v>44410</v>
      </c>
      <c r="AC216" s="47">
        <v>80101603</v>
      </c>
      <c r="AD216" s="43" t="s">
        <v>1714</v>
      </c>
    </row>
    <row r="217" spans="1:30">
      <c r="A217" s="47">
        <v>1000000701</v>
      </c>
      <c r="B217" s="47">
        <v>1000000701</v>
      </c>
      <c r="C217" s="43">
        <v>50001077</v>
      </c>
      <c r="D217" s="43">
        <v>50001077</v>
      </c>
      <c r="E217" s="43" t="s">
        <v>422</v>
      </c>
      <c r="F217" s="43">
        <v>0</v>
      </c>
      <c r="G217" s="43" t="s">
        <v>188</v>
      </c>
      <c r="H217" s="43" t="s">
        <v>1627</v>
      </c>
      <c r="I217" s="43" t="s">
        <v>1627</v>
      </c>
      <c r="J217" s="43" t="s">
        <v>13</v>
      </c>
      <c r="K217" s="47" t="s">
        <v>1628</v>
      </c>
      <c r="L217" s="47">
        <v>1082001042</v>
      </c>
      <c r="M217" s="43" t="s">
        <v>1568</v>
      </c>
      <c r="N217" s="48">
        <v>101987657</v>
      </c>
      <c r="O217" s="43">
        <v>0</v>
      </c>
      <c r="P217" s="48">
        <v>101987657</v>
      </c>
      <c r="Q217" s="47" t="s">
        <v>1715</v>
      </c>
      <c r="R217" s="43">
        <v>1</v>
      </c>
      <c r="S217" s="43" t="s">
        <v>1630</v>
      </c>
      <c r="T217" s="43" t="s">
        <v>179</v>
      </c>
      <c r="U217" s="43" t="s">
        <v>179</v>
      </c>
      <c r="V217" s="47" t="s">
        <v>182</v>
      </c>
      <c r="W217" s="43" t="s">
        <v>181</v>
      </c>
      <c r="X217" s="43" t="s">
        <v>179</v>
      </c>
      <c r="Y217" s="43" t="s">
        <v>179</v>
      </c>
      <c r="Z217" s="45">
        <v>44409</v>
      </c>
      <c r="AA217" s="45">
        <v>44423</v>
      </c>
      <c r="AB217" s="45">
        <v>44470</v>
      </c>
      <c r="AC217" s="47">
        <v>80121601</v>
      </c>
      <c r="AD217" s="43" t="s">
        <v>1716</v>
      </c>
    </row>
    <row r="218" spans="1:30">
      <c r="A218" s="31"/>
      <c r="B218" s="31"/>
      <c r="C218" s="31"/>
      <c r="D218" s="31"/>
      <c r="E218" s="31"/>
      <c r="F218" s="31"/>
      <c r="G218" s="31"/>
      <c r="H218" s="31"/>
      <c r="I218" s="31"/>
      <c r="J218" s="31"/>
      <c r="K218" s="31"/>
      <c r="L218" s="31"/>
      <c r="M218" s="31"/>
      <c r="N218" s="31"/>
      <c r="O218" s="31"/>
      <c r="P218" s="31"/>
      <c r="Q218" s="31"/>
      <c r="R218" s="31"/>
      <c r="S218" s="31"/>
      <c r="T218" s="31"/>
      <c r="U218" s="59" t="s">
        <v>176</v>
      </c>
      <c r="V218" s="59" t="s">
        <v>1717</v>
      </c>
      <c r="W218" s="31"/>
      <c r="X218" s="31"/>
      <c r="Y218" s="31"/>
      <c r="Z218" s="31"/>
      <c r="AA218" s="31"/>
      <c r="AB218" s="31"/>
      <c r="AC218" s="31"/>
      <c r="AD218" s="31"/>
    </row>
    <row r="219" spans="1:30">
      <c r="A219" s="31"/>
      <c r="B219" s="31"/>
      <c r="C219" s="31"/>
      <c r="D219" s="31"/>
      <c r="E219" s="31"/>
      <c r="F219" s="31"/>
      <c r="G219" s="31"/>
      <c r="H219" s="31"/>
      <c r="I219" s="31"/>
      <c r="J219" s="31"/>
      <c r="K219" s="31"/>
      <c r="L219" s="31"/>
      <c r="M219" s="31"/>
      <c r="N219" s="31"/>
      <c r="O219" s="31"/>
      <c r="P219" s="31"/>
      <c r="Q219" s="31"/>
      <c r="R219" s="31"/>
      <c r="S219" s="31"/>
      <c r="T219" s="31"/>
      <c r="U219" s="59" t="s">
        <v>174</v>
      </c>
      <c r="V219" s="59" t="s">
        <v>1718</v>
      </c>
      <c r="W219" s="31"/>
      <c r="X219" s="31"/>
      <c r="Y219" s="31"/>
      <c r="Z219" s="31"/>
      <c r="AA219" s="31"/>
      <c r="AB219" s="31"/>
      <c r="AC219" s="31"/>
      <c r="AD219" s="31"/>
    </row>
    <row r="220" spans="1:30">
      <c r="A220" s="31"/>
      <c r="B220" s="31"/>
      <c r="C220" s="31"/>
      <c r="D220" s="31"/>
      <c r="E220" s="31"/>
      <c r="F220" s="31"/>
      <c r="G220" s="31"/>
      <c r="H220" s="31"/>
      <c r="I220" s="31"/>
      <c r="J220" s="31"/>
      <c r="K220" s="31"/>
      <c r="L220" s="31"/>
      <c r="M220" s="31"/>
      <c r="N220" s="31"/>
      <c r="O220" s="31"/>
      <c r="P220" s="31"/>
      <c r="Q220" s="31"/>
      <c r="R220" s="31"/>
      <c r="S220" s="31"/>
      <c r="T220" s="31"/>
      <c r="U220" s="59" t="s">
        <v>172</v>
      </c>
      <c r="V220" s="59" t="s">
        <v>1719</v>
      </c>
      <c r="W220" s="31"/>
      <c r="X220" s="31"/>
      <c r="Y220" s="31"/>
      <c r="Z220" s="31"/>
      <c r="AA220" s="31"/>
      <c r="AB220" s="31"/>
      <c r="AC220" s="31"/>
      <c r="AD220" s="3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A41E-B29F-49E4-9C1E-1EFDB0355B00}">
  <sheetPr>
    <tabColor theme="9" tint="0.79998168889431442"/>
  </sheetPr>
  <dimension ref="A1:C6"/>
  <sheetViews>
    <sheetView showGridLines="0" tabSelected="1" workbookViewId="0">
      <selection activeCell="C3" sqref="C3"/>
    </sheetView>
  </sheetViews>
  <sheetFormatPr baseColWidth="10" defaultRowHeight="14.4"/>
  <sheetData>
    <row r="1" spans="1:3" ht="16.2" thickBot="1">
      <c r="A1" s="79" t="s">
        <v>1942</v>
      </c>
      <c r="B1" s="80" t="s">
        <v>1943</v>
      </c>
      <c r="C1" s="81"/>
    </row>
    <row r="2" spans="1:3" ht="31.8" thickBot="1">
      <c r="A2" s="82"/>
      <c r="B2" s="83" t="s">
        <v>1944</v>
      </c>
      <c r="C2" s="83" t="s">
        <v>1945</v>
      </c>
    </row>
    <row r="3" spans="1:3" ht="78.599999999999994" thickBot="1">
      <c r="A3" s="84" t="s">
        <v>1946</v>
      </c>
      <c r="B3" s="85">
        <v>305</v>
      </c>
      <c r="C3" s="85">
        <v>318</v>
      </c>
    </row>
    <row r="4" spans="1:3" ht="78.599999999999994" thickBot="1">
      <c r="A4" s="84" t="s">
        <v>1947</v>
      </c>
      <c r="B4" s="85">
        <v>114</v>
      </c>
      <c r="C4" s="85">
        <v>149</v>
      </c>
    </row>
    <row r="5" spans="1:3" ht="16.2" thickBot="1">
      <c r="A5" s="84" t="s">
        <v>1948</v>
      </c>
      <c r="B5" s="85">
        <v>20</v>
      </c>
      <c r="C5" s="85">
        <v>6</v>
      </c>
    </row>
    <row r="6" spans="1:3" ht="31.8" thickBot="1">
      <c r="A6" s="84" t="s">
        <v>1949</v>
      </c>
      <c r="B6" s="86">
        <v>439</v>
      </c>
      <c r="C6" s="83">
        <v>473</v>
      </c>
    </row>
  </sheetData>
  <mergeCells count="2">
    <mergeCell ref="A1:A2"/>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Rta 1 PAA_2021</vt:lpstr>
      <vt:lpstr>Rta_5 PAA_2021</vt:lpstr>
      <vt:lpstr>Rta_6 SDH PAA_2021_Hoja 1</vt:lpstr>
      <vt:lpstr>Rta_6 SDH PA021_Hoja 2</vt:lpstr>
      <vt:lpstr>Rta_6 UAECD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Oscar Enrique Cano Torres</cp:lastModifiedBy>
  <dcterms:created xsi:type="dcterms:W3CDTF">2021-02-12T17:35:02Z</dcterms:created>
  <dcterms:modified xsi:type="dcterms:W3CDTF">2021-02-16T01:02:27Z</dcterms:modified>
</cp:coreProperties>
</file>