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F 126" sheetId="1" r:id="rId1"/>
  </sheets>
  <definedNames/>
  <calcPr fullCalcOnLoad="1"/>
</workbook>
</file>

<file path=xl/sharedStrings.xml><?xml version="1.0" encoding="utf-8"?>
<sst xmlns="http://schemas.openxmlformats.org/spreadsheetml/2006/main" count="448" uniqueCount="135">
  <si>
    <t xml:space="preserve">ENTIDAD: </t>
  </si>
  <si>
    <t>126 SECRETARÍA DISTRITAL DE AMBIENTE</t>
  </si>
  <si>
    <t>VIGENCIA:</t>
  </si>
  <si>
    <t>EJECUCIÓN:</t>
  </si>
  <si>
    <t xml:space="preserve">ACUMULADA A 31 DE DICIEMBRE DE 2010  (VIGENCIAS FUTURAS INCORPORADAS EN LA VIGENCIA) </t>
  </si>
  <si>
    <t>$ Corrientes</t>
  </si>
  <si>
    <t>Rubro Presupuestal</t>
  </si>
  <si>
    <t>Descripción Rubro</t>
  </si>
  <si>
    <t>Tipo de Gasto</t>
  </si>
  <si>
    <t>Componente de Gasto</t>
  </si>
  <si>
    <t>Concepto de Gasto</t>
  </si>
  <si>
    <t>Código Fuente</t>
  </si>
  <si>
    <t>Detalle Fuente</t>
  </si>
  <si>
    <t>Código Cta. CGR</t>
  </si>
  <si>
    <t>Cód. Reg.  CGR</t>
  </si>
  <si>
    <t>Cód. OEI CGR</t>
  </si>
  <si>
    <t>Cód. Destinación CGR</t>
  </si>
  <si>
    <t>Cód. Finalidad CGR</t>
  </si>
  <si>
    <t>Apropiación Inicial / Disponible V. F.</t>
  </si>
  <si>
    <t>Adiciones</t>
  </si>
  <si>
    <t>Reducciones</t>
  </si>
  <si>
    <t>Créditos</t>
  </si>
  <si>
    <t>Contracréditos</t>
  </si>
  <si>
    <t>Apropiación Definitiva</t>
  </si>
  <si>
    <t>CDP</t>
  </si>
  <si>
    <t>Reversión CDP</t>
  </si>
  <si>
    <t>Compromisos</t>
  </si>
  <si>
    <t>Reversión de Compromisos</t>
  </si>
  <si>
    <t>Giros</t>
  </si>
  <si>
    <t>Reversión de Giros</t>
  </si>
  <si>
    <t>Pagos</t>
  </si>
  <si>
    <t>Anulación de Pagos</t>
  </si>
  <si>
    <t>V. F. EN FUNCIONAMIENTO</t>
  </si>
  <si>
    <t>3-1-2-02-05-01</t>
  </si>
  <si>
    <t>Mantenimiento Entidad</t>
  </si>
  <si>
    <t>NA</t>
  </si>
  <si>
    <t>2.1.02.02.15</t>
  </si>
  <si>
    <t>10</t>
  </si>
  <si>
    <t>001</t>
  </si>
  <si>
    <t>106</t>
  </si>
  <si>
    <t>7013398</t>
  </si>
  <si>
    <t>3-1-2-02-06-01</t>
  </si>
  <si>
    <t>Seguros Entidad</t>
  </si>
  <si>
    <t>2.1.02.02.09</t>
  </si>
  <si>
    <t>V. F. INVERSIÓN DIRECTA</t>
  </si>
  <si>
    <t>TOTAL V.F. INV DIRECTA</t>
  </si>
  <si>
    <t>3-3-1-13-01-10-0574</t>
  </si>
  <si>
    <t>Control de deterioro ambiental en los componentes aire y paisaje</t>
  </si>
  <si>
    <t>04</t>
  </si>
  <si>
    <t>01</t>
  </si>
  <si>
    <t>0130</t>
  </si>
  <si>
    <t>2.3.02.01.01.01</t>
  </si>
  <si>
    <t>019</t>
  </si>
  <si>
    <t>017</t>
  </si>
  <si>
    <t>7056</t>
  </si>
  <si>
    <t>03</t>
  </si>
  <si>
    <t>0254</t>
  </si>
  <si>
    <t>2.3.02.01.01.98</t>
  </si>
  <si>
    <t>7055</t>
  </si>
  <si>
    <t>02</t>
  </si>
  <si>
    <t>0524</t>
  </si>
  <si>
    <t>2.3.03.01.03</t>
  </si>
  <si>
    <t>0074</t>
  </si>
  <si>
    <t>2.3.04.01.01</t>
  </si>
  <si>
    <t>3-3-1-13-02-20-0296</t>
  </si>
  <si>
    <t>Manejo de ecosistemas y áreas protegidas del Distrito Capital</t>
  </si>
  <si>
    <t>0016</t>
  </si>
  <si>
    <t>2.3.01.01.02.01</t>
  </si>
  <si>
    <t>018</t>
  </si>
  <si>
    <t>0091</t>
  </si>
  <si>
    <t>0508</t>
  </si>
  <si>
    <t>2.3.03.03.01.03</t>
  </si>
  <si>
    <t>2.3.01.01.03.11</t>
  </si>
  <si>
    <t>0512</t>
  </si>
  <si>
    <t>2.3.04.01.98</t>
  </si>
  <si>
    <t>0246</t>
  </si>
  <si>
    <t>11</t>
  </si>
  <si>
    <t>042</t>
  </si>
  <si>
    <t>0251</t>
  </si>
  <si>
    <t>0119</t>
  </si>
  <si>
    <t>3-3-1-13-02-20-0572</t>
  </si>
  <si>
    <t>Control a los factores que impactan la calidad del ambiente urbano</t>
  </si>
  <si>
    <t>0129</t>
  </si>
  <si>
    <t>005</t>
  </si>
  <si>
    <t>0253</t>
  </si>
  <si>
    <t>0522</t>
  </si>
  <si>
    <t>3-3-1-13-06-49-0321</t>
  </si>
  <si>
    <t>Planeación y fortalecimiento de la gestión institucional</t>
  </si>
  <si>
    <t>05</t>
  </si>
  <si>
    <t>0084</t>
  </si>
  <si>
    <t>2.3.02.01.01.03</t>
  </si>
  <si>
    <t>0013</t>
  </si>
  <si>
    <t>2.3.05.02.98</t>
  </si>
  <si>
    <t>069</t>
  </si>
  <si>
    <t>0058</t>
  </si>
  <si>
    <t>2.3.01.02.03</t>
  </si>
  <si>
    <t>0468</t>
  </si>
  <si>
    <t>2.3.02.01.02.98</t>
  </si>
  <si>
    <t xml:space="preserve">TOTAL VIGENCIA FUTURAS </t>
  </si>
  <si>
    <t>TOTAL PROYECTO 0574</t>
  </si>
  <si>
    <t>TOTAL PROYECTO 0296</t>
  </si>
  <si>
    <t>TOTAL PROYECTO 0572</t>
  </si>
  <si>
    <t>TOTAL PROYECTO 0321</t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</si>
  <si>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En la Inversión solamente se deben diligenciar los valores de la ejecución que coincidan con las columnas: rubro presupuestal(1), tipo de gasto(3), componente de gasto(4), concepto de gasto(5) y fuente de financiación(7); que corresponda a la Vigencia Futura.</t>
    </r>
  </si>
  <si>
    <t>Firma:</t>
  </si>
  <si>
    <t>Nombre Responsable de Presupuesto:</t>
  </si>
  <si>
    <t>DESCRIPCIÓN DE LAS COLUMNAS</t>
  </si>
  <si>
    <r>
      <rPr>
        <b/>
        <sz val="11"/>
        <color indexed="8"/>
        <rFont val="Calibri"/>
        <family val="2"/>
      </rPr>
      <t>(1) Rubro Presupuestal:</t>
    </r>
    <r>
      <rPr>
        <sz val="11"/>
        <color theme="1"/>
        <rFont val="Calibri"/>
        <family val="2"/>
      </rPr>
      <t xml:space="preserve"> Código presupuestal correspondiente al Plan de Cuentas del Distrito Capital.</t>
    </r>
  </si>
  <si>
    <r>
      <rPr>
        <b/>
        <sz val="11"/>
        <color indexed="8"/>
        <rFont val="Calibri"/>
        <family val="2"/>
      </rPr>
      <t xml:space="preserve">(2) Descripción Rubro: </t>
    </r>
    <r>
      <rPr>
        <sz val="11"/>
        <color theme="1"/>
        <rFont val="Calibri"/>
        <family val="2"/>
      </rPr>
      <t>Nombre de cada uno de los rubros de gastos e inversiones, asociado al rubro presupuestal.</t>
    </r>
  </si>
  <si>
    <r>
      <rPr>
        <b/>
        <sz val="11"/>
        <color indexed="8"/>
        <rFont val="Calibri"/>
        <family val="2"/>
      </rPr>
      <t xml:space="preserve">(3) Tipo de Gasto: </t>
    </r>
    <r>
      <rPr>
        <sz val="11"/>
        <color theme="1"/>
        <rFont val="Calibri"/>
        <family val="2"/>
      </rPr>
      <t xml:space="preserve">Aplica solamente para inversión y hace referencia al tipo de acción que realizan las entidades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</si>
  <si>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(4) Componente de Gasto:</t>
    </r>
    <r>
      <rPr>
        <sz val="11"/>
        <color theme="1"/>
        <rFont val="Calibri"/>
        <family val="2"/>
      </rPr>
      <t xml:space="preserve"> Aplica solamente para inversión e indican la acción específica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</si>
  <si>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(5) Concepto de Gasto: </t>
    </r>
    <r>
      <rPr>
        <sz val="11"/>
        <color theme="1"/>
        <rFont val="Calibri"/>
        <family val="2"/>
      </rPr>
      <t xml:space="preserve">Aplica solamente para inversión e indican las actividades propias del proyecto consistentes con su misión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</si>
  <si>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(6) Código Fuente:</t>
    </r>
    <r>
      <rPr>
        <sz val="11"/>
        <color theme="1"/>
        <rFont val="Calibri"/>
        <family val="2"/>
      </rPr>
      <t xml:space="preserve"> Código clasificatorio de las fuentes de financiación según corresponda, Recursos Distrito, Transferencias Nación o Recursos Administrados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</si>
  <si>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(7) Detalle Fuente: </t>
    </r>
    <r>
      <rPr>
        <sz val="11"/>
        <color theme="1"/>
        <rFont val="Calibri"/>
        <family val="2"/>
      </rPr>
      <t xml:space="preserve">Código de la fuente de financiación específica de cada rubro presupuestal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</si>
  <si>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(8) Código Cta. CGR:</t>
    </r>
    <r>
      <rPr>
        <sz val="11"/>
        <color theme="1"/>
        <rFont val="Calibri"/>
        <family val="2"/>
      </rPr>
      <t xml:space="preserve"> Código presupuestal Contraloría General de la República - CGR</t>
    </r>
    <r>
      <rPr>
        <sz val="11"/>
        <color indexed="10"/>
        <rFont val="Calibri"/>
        <family val="2"/>
      </rPr>
      <t xml:space="preserve"> (código especificado en PREDIS no se debe cambiar)</t>
    </r>
  </si>
  <si>
    <r>
      <rPr>
        <b/>
        <sz val="11"/>
        <color indexed="8"/>
        <rFont val="Calibri"/>
        <family val="2"/>
      </rPr>
      <t xml:space="preserve">(9) Cód. Reg.  CGR: </t>
    </r>
    <r>
      <rPr>
        <sz val="11"/>
        <color theme="1"/>
        <rFont val="Calibri"/>
        <family val="2"/>
      </rPr>
      <t xml:space="preserve">Código del recurso presupuestal,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</si>
  <si>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(10) Cód. OEI CGR: </t>
    </r>
    <r>
      <rPr>
        <sz val="11"/>
        <color theme="1"/>
        <rFont val="Calibri"/>
        <family val="2"/>
      </rPr>
      <t xml:space="preserve">Código del origen específico del ingreso,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</si>
  <si>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(11) Cód. Destinación CGR:</t>
    </r>
    <r>
      <rPr>
        <sz val="11"/>
        <color theme="1"/>
        <rFont val="Calibri"/>
        <family val="2"/>
      </rPr>
      <t xml:space="preserve"> Código de destinación del ingreso,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</si>
  <si>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(12) Cód. Finalidad CGR: </t>
    </r>
    <r>
      <rPr>
        <sz val="11"/>
        <color theme="1"/>
        <rFont val="Calibri"/>
        <family val="2"/>
      </rPr>
      <t xml:space="preserve">Código de finalidad del gasto, solicitado por la CGR, y hace referencia a la identificación de las erogaciones por funciones de gobierno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</si>
  <si>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(13) Apropiación Inicial:</t>
    </r>
    <r>
      <rPr>
        <sz val="11"/>
        <color theme="1"/>
        <rFont val="Calibri"/>
        <family val="2"/>
      </rPr>
      <t xml:space="preserve"> Valor de la Apropiación Inicial de Gastos de la vigencia en pesos y sin decimales.</t>
    </r>
  </si>
  <si>
    <r>
      <rPr>
        <b/>
        <sz val="11"/>
        <color indexed="8"/>
        <rFont val="Calibri"/>
        <family val="2"/>
      </rPr>
      <t xml:space="preserve">(14) Adiciones: </t>
    </r>
    <r>
      <rPr>
        <sz val="11"/>
        <color theme="1"/>
        <rFont val="Calibri"/>
        <family val="2"/>
      </rPr>
      <t>Valor acumulado de las adiciones efectuadas hasta la fecha de corte que se esté diligenciando en pesos y sin decimales</t>
    </r>
  </si>
  <si>
    <r>
      <rPr>
        <b/>
        <sz val="11"/>
        <color indexed="8"/>
        <rFont val="Calibri"/>
        <family val="2"/>
      </rPr>
      <t xml:space="preserve">(15) Reducciones: </t>
    </r>
    <r>
      <rPr>
        <sz val="11"/>
        <color theme="1"/>
        <rFont val="Calibri"/>
        <family val="2"/>
      </rPr>
      <t>Valor acumulado de las reducciones efectuadas hasta la fecha de corte que se esté diligenciando en pesos y sin decimales. No se debe registrar el signo menos (-) que trae el valor.</t>
    </r>
  </si>
  <si>
    <r>
      <rPr>
        <b/>
        <sz val="11"/>
        <color indexed="8"/>
        <rFont val="Calibri"/>
        <family val="2"/>
      </rPr>
      <t xml:space="preserve">(16) Créditos: </t>
    </r>
    <r>
      <rPr>
        <sz val="11"/>
        <color theme="1"/>
        <rFont val="Calibri"/>
        <family val="2"/>
      </rPr>
      <t>Valor acumulado de los traslados (créditos) efectuados hasta la fecha de corte que se esté diligenciando en pesos y sin decimales</t>
    </r>
  </si>
  <si>
    <r>
      <rPr>
        <b/>
        <sz val="11"/>
        <color indexed="8"/>
        <rFont val="Calibri"/>
        <family val="2"/>
      </rPr>
      <t>(17) Contracréditos:</t>
    </r>
    <r>
      <rPr>
        <sz val="11"/>
        <color theme="1"/>
        <rFont val="Calibri"/>
        <family val="2"/>
      </rPr>
      <t xml:space="preserve"> Valor acumulado de los traslados (contracréditos) efectuados hasta la fecha de corte que se esté diligenciando en pesos y sin decimales. No se debe registrar el signo menos (-) que trae el valor.</t>
    </r>
  </si>
  <si>
    <r>
      <rPr>
        <b/>
        <sz val="11"/>
        <color indexed="8"/>
        <rFont val="Calibri"/>
        <family val="2"/>
      </rPr>
      <t xml:space="preserve">(18) Apropiación Disponible: </t>
    </r>
    <r>
      <rPr>
        <sz val="11"/>
        <color theme="1"/>
        <rFont val="Calibri"/>
        <family val="2"/>
      </rPr>
      <t>Valor resultante de la suma de la apropiación inicial y las modificaciones presupuestales</t>
    </r>
  </si>
  <si>
    <r>
      <rPr>
        <b/>
        <sz val="11"/>
        <color indexed="8"/>
        <rFont val="Calibri"/>
        <family val="2"/>
      </rPr>
      <t>(19) CDP:</t>
    </r>
    <r>
      <rPr>
        <sz val="11"/>
        <color theme="1"/>
        <rFont val="Calibri"/>
        <family val="2"/>
      </rPr>
      <t xml:space="preserve"> Valor acumulado de los Certificados de Disponibilidad Presupuestal -CDPs- expedidos hasta la fecha de corte que se esté diligenciando en pesos y sin decimales</t>
    </r>
  </si>
  <si>
    <r>
      <rPr>
        <b/>
        <sz val="11"/>
        <color indexed="8"/>
        <rFont val="Calibri"/>
        <family val="2"/>
      </rPr>
      <t xml:space="preserve">(20) Reversión CDP: </t>
    </r>
    <r>
      <rPr>
        <sz val="11"/>
        <color theme="1"/>
        <rFont val="Calibri"/>
        <family val="2"/>
      </rPr>
      <t>Valor acumulado de las reversiones de Certificados de Disponibilidad Presupuestal -CDPs- registradas hasta la fecha de corte que se esté diligenciando en pesos y sin decimales.</t>
    </r>
  </si>
  <si>
    <r>
      <rPr>
        <b/>
        <sz val="11"/>
        <color indexed="8"/>
        <rFont val="Calibri"/>
        <family val="2"/>
      </rPr>
      <t>(21) Compromisos:</t>
    </r>
    <r>
      <rPr>
        <sz val="11"/>
        <color theme="1"/>
        <rFont val="Calibri"/>
        <family val="2"/>
      </rPr>
      <t xml:space="preserve"> Valor acumulado total o bruto de los compromisos adquiridos a la fecha de corte que se esté diligenciando en pesos y sin decimales.</t>
    </r>
  </si>
  <si>
    <r>
      <rPr>
        <b/>
        <sz val="11"/>
        <color indexed="8"/>
        <rFont val="Calibri"/>
        <family val="2"/>
      </rPr>
      <t>(22) Reversión Compromisos:</t>
    </r>
    <r>
      <rPr>
        <sz val="11"/>
        <color theme="1"/>
        <rFont val="Calibri"/>
        <family val="2"/>
      </rPr>
      <t xml:space="preserve"> Valor acumulado de reversiones de registro de gastos comprometidos a la fecha de corte que se esté diligenciando en pesos y sin decimales.</t>
    </r>
  </si>
  <si>
    <r>
      <rPr>
        <b/>
        <sz val="11"/>
        <color indexed="8"/>
        <rFont val="Calibri"/>
        <family val="2"/>
      </rPr>
      <t>(23) Giros:</t>
    </r>
    <r>
      <rPr>
        <sz val="11"/>
        <color theme="1"/>
        <rFont val="Calibri"/>
        <family val="2"/>
      </rPr>
      <t xml:space="preserve"> Valor acumulado de las obligaciones contraídas a la fecha de corte que se esté diligenciando en pesos y sin decimales.</t>
    </r>
  </si>
  <si>
    <r>
      <rPr>
        <b/>
        <sz val="11"/>
        <color indexed="8"/>
        <rFont val="Calibri"/>
        <family val="2"/>
      </rPr>
      <t>(24) Reversión Giros:</t>
    </r>
    <r>
      <rPr>
        <sz val="11"/>
        <color theme="1"/>
        <rFont val="Calibri"/>
        <family val="2"/>
      </rPr>
      <t xml:space="preserve"> Valor acumulado de reversiones de registro de obligaciones contraídas a la fecha de corte que se esté diligenciando en pesos y sin decimales.</t>
    </r>
  </si>
  <si>
    <r>
      <rPr>
        <b/>
        <sz val="11"/>
        <color indexed="8"/>
        <rFont val="Calibri"/>
        <family val="2"/>
      </rPr>
      <t xml:space="preserve">(25) Pagos: </t>
    </r>
    <r>
      <rPr>
        <sz val="11"/>
        <color theme="1"/>
        <rFont val="Calibri"/>
        <family val="2"/>
      </rPr>
      <t>Valor acumulado de los pagos efectuados a la fecha de corte que se esté diligenciando en pesos y sin decimales.</t>
    </r>
  </si>
  <si>
    <r>
      <rPr>
        <b/>
        <sz val="11"/>
        <color indexed="8"/>
        <rFont val="Calibri"/>
        <family val="2"/>
      </rPr>
      <t xml:space="preserve">(26) Reversión Pagos: </t>
    </r>
    <r>
      <rPr>
        <sz val="11"/>
        <color theme="1"/>
        <rFont val="Calibri"/>
        <family val="2"/>
      </rPr>
      <t>Valor acumulado de anulación de pagos registradas a la fecha de corte que se esté diligenciando en pesos y sin decimales.</t>
    </r>
  </si>
  <si>
    <r>
      <t xml:space="preserve">            Este color (rojo) indica que hay un descuadre por </t>
    </r>
    <r>
      <rPr>
        <b/>
        <sz val="11"/>
        <color indexed="8"/>
        <rFont val="Calibri"/>
        <family val="2"/>
      </rPr>
      <t>encima</t>
    </r>
    <r>
      <rPr>
        <sz val="11"/>
        <color theme="1"/>
        <rFont val="Calibri"/>
        <family val="2"/>
      </rPr>
      <t xml:space="preserve"> en la sumatoria de los valores registrados en el detalle frente al valor total apropiado en V.F. para el rubro presupuestal. El valor correcto, no debe indicar color alguno.</t>
    </r>
  </si>
  <si>
    <r>
      <t xml:space="preserve">            Este color (amarillo) indica que hay un descuadre por</t>
    </r>
    <r>
      <rPr>
        <b/>
        <sz val="11"/>
        <color indexed="8"/>
        <rFont val="Calibri"/>
        <family val="2"/>
      </rPr>
      <t xml:space="preserve"> debajo</t>
    </r>
    <r>
      <rPr>
        <sz val="11"/>
        <color theme="1"/>
        <rFont val="Calibri"/>
        <family val="2"/>
      </rPr>
      <t xml:space="preserve"> en la sumatoria de los valores registrados en el detalle frente al valor total apropiado en V.F. para el rubro presupuestal. El valor correcto, no debe indicar color alguno.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</si>
</sst>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left"/>
    </xf>
    <xf numFmtId="3" fontId="39" fillId="0" borderId="0" xfId="53" applyNumberFormat="1" applyFont="1" applyFill="1" applyBorder="1" applyAlignment="1">
      <alignment horizontal="right" vertical="top"/>
      <protection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9" fillId="0" borderId="0" xfId="53" applyFont="1" applyFill="1" applyBorder="1" applyAlignment="1">
      <alignment horizontal="justify" vertical="top" wrapText="1"/>
      <protection/>
    </xf>
    <xf numFmtId="0" fontId="0" fillId="34" borderId="0" xfId="0" applyFill="1" applyAlignment="1">
      <alignment/>
    </xf>
    <xf numFmtId="3" fontId="37" fillId="0" borderId="0" xfId="0" applyNumberFormat="1" applyFont="1" applyBorder="1" applyAlignment="1">
      <alignment/>
    </xf>
    <xf numFmtId="0" fontId="37" fillId="0" borderId="0" xfId="53" applyFont="1" applyBorder="1">
      <alignment/>
      <protection/>
    </xf>
    <xf numFmtId="3" fontId="39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3" fontId="3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39" fillId="0" borderId="11" xfId="53" applyNumberFormat="1" applyFont="1" applyBorder="1" applyAlignment="1">
      <alignment horizontal="left" vertical="top"/>
      <protection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53" applyBorder="1">
      <alignment/>
      <protection/>
    </xf>
    <xf numFmtId="0" fontId="0" fillId="34" borderId="11" xfId="0" applyFill="1" applyBorder="1" applyAlignment="1">
      <alignment/>
    </xf>
    <xf numFmtId="0" fontId="0" fillId="34" borderId="0" xfId="53" applyFill="1" applyBorder="1">
      <alignment/>
      <protection/>
    </xf>
    <xf numFmtId="0" fontId="0" fillId="34" borderId="0" xfId="0" applyFill="1" applyBorder="1" applyAlignment="1">
      <alignment horizontal="center"/>
    </xf>
    <xf numFmtId="0" fontId="38" fillId="34" borderId="0" xfId="0" applyFont="1" applyFill="1" applyBorder="1" applyAlignment="1">
      <alignment horizontal="center"/>
    </xf>
    <xf numFmtId="3" fontId="0" fillId="34" borderId="0" xfId="0" applyNumberFormat="1" applyFill="1" applyBorder="1" applyAlignment="1">
      <alignment/>
    </xf>
    <xf numFmtId="3" fontId="38" fillId="34" borderId="0" xfId="0" applyNumberFormat="1" applyFont="1" applyFill="1" applyBorder="1" applyAlignment="1">
      <alignment/>
    </xf>
    <xf numFmtId="3" fontId="0" fillId="34" borderId="12" xfId="0" applyNumberFormat="1" applyFill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/>
    </xf>
    <xf numFmtId="3" fontId="37" fillId="0" borderId="12" xfId="0" applyNumberFormat="1" applyFont="1" applyFill="1" applyBorder="1" applyAlignment="1">
      <alignment/>
    </xf>
    <xf numFmtId="0" fontId="0" fillId="0" borderId="11" xfId="53" applyBorder="1">
      <alignment/>
      <protection/>
    </xf>
    <xf numFmtId="0" fontId="0" fillId="0" borderId="0" xfId="53" applyBorder="1" applyAlignment="1">
      <alignment horizontal="center"/>
      <protection/>
    </xf>
    <xf numFmtId="0" fontId="0" fillId="34" borderId="11" xfId="53" applyFill="1" applyBorder="1">
      <alignment/>
      <protection/>
    </xf>
    <xf numFmtId="0" fontId="0" fillId="34" borderId="0" xfId="53" applyFill="1" applyBorder="1" applyAlignment="1">
      <alignment horizontal="center"/>
      <protection/>
    </xf>
    <xf numFmtId="49" fontId="0" fillId="34" borderId="0" xfId="0" applyNumberFormat="1" applyFill="1" applyBorder="1" applyAlignment="1">
      <alignment horizontal="center"/>
    </xf>
    <xf numFmtId="0" fontId="37" fillId="0" borderId="11" xfId="53" applyFont="1" applyBorder="1">
      <alignment/>
      <protection/>
    </xf>
    <xf numFmtId="0" fontId="37" fillId="0" borderId="0" xfId="53" applyFont="1" applyBorder="1" applyAlignment="1">
      <alignment horizontal="center"/>
      <protection/>
    </xf>
    <xf numFmtId="49" fontId="37" fillId="0" borderId="0" xfId="0" applyNumberFormat="1" applyFont="1" applyBorder="1" applyAlignment="1">
      <alignment horizontal="center"/>
    </xf>
    <xf numFmtId="3" fontId="37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3" fontId="38" fillId="0" borderId="14" xfId="0" applyNumberFormat="1" applyFont="1" applyBorder="1" applyAlignment="1">
      <alignment/>
    </xf>
    <xf numFmtId="3" fontId="38" fillId="0" borderId="15" xfId="0" applyNumberFormat="1" applyFont="1" applyBorder="1" applyAlignment="1">
      <alignment/>
    </xf>
    <xf numFmtId="0" fontId="38" fillId="0" borderId="14" xfId="0" applyFont="1" applyBorder="1" applyAlignment="1">
      <alignment horizontal="center"/>
    </xf>
    <xf numFmtId="0" fontId="40" fillId="0" borderId="16" xfId="0" applyFont="1" applyBorder="1" applyAlignment="1">
      <alignment/>
    </xf>
    <xf numFmtId="0" fontId="37" fillId="0" borderId="0" xfId="0" applyFont="1" applyAlignment="1">
      <alignment wrapText="1"/>
    </xf>
    <xf numFmtId="0" fontId="40" fillId="0" borderId="0" xfId="0" applyFont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0" fontId="40" fillId="0" borderId="16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1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92</xdr:row>
      <xdr:rowOff>38100</xdr:rowOff>
    </xdr:from>
    <xdr:to>
      <xdr:col>0</xdr:col>
      <xdr:colOff>314325</xdr:colOff>
      <xdr:row>93</xdr:row>
      <xdr:rowOff>0</xdr:rowOff>
    </xdr:to>
    <xdr:sp>
      <xdr:nvSpPr>
        <xdr:cNvPr id="1" name="1 Rectángulo"/>
        <xdr:cNvSpPr>
          <a:spLocks/>
        </xdr:cNvSpPr>
      </xdr:nvSpPr>
      <xdr:spPr>
        <a:xfrm>
          <a:off x="19050" y="17564100"/>
          <a:ext cx="295275" cy="152400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93</xdr:row>
      <xdr:rowOff>85725</xdr:rowOff>
    </xdr:from>
    <xdr:to>
      <xdr:col>0</xdr:col>
      <xdr:colOff>314325</xdr:colOff>
      <xdr:row>93</xdr:row>
      <xdr:rowOff>238125</xdr:rowOff>
    </xdr:to>
    <xdr:sp>
      <xdr:nvSpPr>
        <xdr:cNvPr id="2" name="2 Rectángulo"/>
        <xdr:cNvSpPr>
          <a:spLocks/>
        </xdr:cNvSpPr>
      </xdr:nvSpPr>
      <xdr:spPr>
        <a:xfrm>
          <a:off x="19050" y="17802225"/>
          <a:ext cx="295275" cy="152400"/>
        </a:xfrm>
        <a:prstGeom prst="rect">
          <a:avLst/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Y11" sqref="Y11"/>
    </sheetView>
  </sheetViews>
  <sheetFormatPr defaultColWidth="11.421875" defaultRowHeight="15"/>
  <cols>
    <col min="1" max="1" width="20.140625" style="0" customWidth="1"/>
    <col min="2" max="2" width="65.140625" style="0" customWidth="1"/>
    <col min="3" max="3" width="12.57421875" style="0" bestFit="1" customWidth="1"/>
    <col min="8" max="8" width="15.57421875" style="0" customWidth="1"/>
    <col min="13" max="13" width="14.7109375" style="0" bestFit="1" customWidth="1"/>
    <col min="14" max="17" width="13.8515625" style="0" bestFit="1" customWidth="1"/>
    <col min="18" max="18" width="15.57421875" style="0" customWidth="1"/>
    <col min="19" max="26" width="13.8515625" style="0" bestFit="1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2" t="s">
        <v>0</v>
      </c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2" t="s">
        <v>2</v>
      </c>
      <c r="B3" s="3">
        <v>2010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2" t="s">
        <v>3</v>
      </c>
      <c r="B4" s="1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 t="s">
        <v>5</v>
      </c>
    </row>
    <row r="7" spans="1:26" ht="60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17</v>
      </c>
      <c r="M7" s="6" t="s">
        <v>18</v>
      </c>
      <c r="N7" s="6" t="s">
        <v>19</v>
      </c>
      <c r="O7" s="6" t="s">
        <v>20</v>
      </c>
      <c r="P7" s="5" t="s">
        <v>21</v>
      </c>
      <c r="Q7" s="5" t="s">
        <v>22</v>
      </c>
      <c r="R7" s="6" t="s">
        <v>23</v>
      </c>
      <c r="S7" s="6" t="s">
        <v>24</v>
      </c>
      <c r="T7" s="6" t="s">
        <v>25</v>
      </c>
      <c r="U7" s="6" t="s">
        <v>26</v>
      </c>
      <c r="V7" s="6" t="s">
        <v>27</v>
      </c>
      <c r="W7" s="6" t="s">
        <v>28</v>
      </c>
      <c r="X7" s="6" t="s">
        <v>29</v>
      </c>
      <c r="Y7" s="6" t="s">
        <v>30</v>
      </c>
      <c r="Z7" s="6" t="s">
        <v>31</v>
      </c>
    </row>
    <row r="8" spans="1:26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</row>
    <row r="9" spans="1:26" ht="15">
      <c r="A9" s="47" t="s">
        <v>32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9">
        <f aca="true" t="shared" si="0" ref="M9:Z9">SUM(M11:M12)</f>
        <v>675460240</v>
      </c>
      <c r="N9" s="49">
        <f t="shared" si="0"/>
        <v>0</v>
      </c>
      <c r="O9" s="49">
        <f t="shared" si="0"/>
        <v>0</v>
      </c>
      <c r="P9" s="49">
        <f t="shared" si="0"/>
        <v>0</v>
      </c>
      <c r="Q9" s="49">
        <f t="shared" si="0"/>
        <v>0</v>
      </c>
      <c r="R9" s="49">
        <f t="shared" si="0"/>
        <v>675460240</v>
      </c>
      <c r="S9" s="49">
        <f t="shared" si="0"/>
        <v>0</v>
      </c>
      <c r="T9" s="49">
        <f t="shared" si="0"/>
        <v>0</v>
      </c>
      <c r="U9" s="49">
        <f t="shared" si="0"/>
        <v>0</v>
      </c>
      <c r="V9" s="49">
        <f t="shared" si="0"/>
        <v>0</v>
      </c>
      <c r="W9" s="49">
        <f t="shared" si="0"/>
        <v>0</v>
      </c>
      <c r="X9" s="49">
        <f t="shared" si="0"/>
        <v>0</v>
      </c>
      <c r="Y9" s="49">
        <f t="shared" si="0"/>
        <v>0</v>
      </c>
      <c r="Z9" s="50">
        <f t="shared" si="0"/>
        <v>0</v>
      </c>
    </row>
    <row r="10" spans="1:26" ht="1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</row>
    <row r="11" spans="1:26" ht="15">
      <c r="A11" s="21" t="s">
        <v>33</v>
      </c>
      <c r="B11" s="8" t="s">
        <v>34</v>
      </c>
      <c r="C11" s="22" t="s">
        <v>35</v>
      </c>
      <c r="D11" s="22" t="s">
        <v>35</v>
      </c>
      <c r="E11" s="22" t="s">
        <v>35</v>
      </c>
      <c r="F11" s="22" t="s">
        <v>35</v>
      </c>
      <c r="G11" s="22" t="s">
        <v>35</v>
      </c>
      <c r="H11" s="23" t="s">
        <v>36</v>
      </c>
      <c r="I11" s="23" t="s">
        <v>37</v>
      </c>
      <c r="J11" s="23" t="s">
        <v>38</v>
      </c>
      <c r="K11" s="23" t="s">
        <v>39</v>
      </c>
      <c r="L11" s="23" t="s">
        <v>40</v>
      </c>
      <c r="M11" s="4">
        <v>627559920</v>
      </c>
      <c r="N11" s="55"/>
      <c r="O11" s="55"/>
      <c r="P11" s="55"/>
      <c r="Q11" s="55"/>
      <c r="R11" s="12">
        <f>+M11+N11-O11+P11-Q11</f>
        <v>627559920</v>
      </c>
      <c r="S11" s="55"/>
      <c r="T11" s="55"/>
      <c r="U11" s="55"/>
      <c r="V11" s="55"/>
      <c r="W11" s="55"/>
      <c r="X11" s="55"/>
      <c r="Y11" s="55"/>
      <c r="Z11" s="56"/>
    </row>
    <row r="12" spans="1:26" ht="15">
      <c r="A12" s="21" t="s">
        <v>41</v>
      </c>
      <c r="B12" s="8" t="s">
        <v>42</v>
      </c>
      <c r="C12" s="22" t="s">
        <v>35</v>
      </c>
      <c r="D12" s="22" t="s">
        <v>35</v>
      </c>
      <c r="E12" s="22" t="s">
        <v>35</v>
      </c>
      <c r="F12" s="22" t="s">
        <v>35</v>
      </c>
      <c r="G12" s="22" t="s">
        <v>35</v>
      </c>
      <c r="H12" s="23" t="s">
        <v>43</v>
      </c>
      <c r="I12" s="23" t="s">
        <v>37</v>
      </c>
      <c r="J12" s="23" t="s">
        <v>38</v>
      </c>
      <c r="K12" s="23" t="s">
        <v>39</v>
      </c>
      <c r="L12" s="23" t="s">
        <v>40</v>
      </c>
      <c r="M12" s="4">
        <v>47900320</v>
      </c>
      <c r="N12" s="55"/>
      <c r="O12" s="55"/>
      <c r="P12" s="55"/>
      <c r="Q12" s="55"/>
      <c r="R12" s="12">
        <f>+M12+N12-O12+P12-Q12</f>
        <v>47900320</v>
      </c>
      <c r="S12" s="55"/>
      <c r="T12" s="55"/>
      <c r="U12" s="55"/>
      <c r="V12" s="55"/>
      <c r="W12" s="55"/>
      <c r="X12" s="55"/>
      <c r="Y12" s="55"/>
      <c r="Z12" s="56"/>
    </row>
    <row r="13" spans="1:26" ht="15">
      <c r="A13" s="15"/>
      <c r="B13" s="24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9"/>
      <c r="N13" s="19"/>
      <c r="O13" s="19"/>
      <c r="P13" s="19"/>
      <c r="Q13" s="19"/>
      <c r="R13" s="18"/>
      <c r="S13" s="19"/>
      <c r="T13" s="19"/>
      <c r="U13" s="19"/>
      <c r="V13" s="19"/>
      <c r="W13" s="19"/>
      <c r="X13" s="19"/>
      <c r="Y13" s="19"/>
      <c r="Z13" s="20"/>
    </row>
    <row r="14" spans="1:26" ht="15">
      <c r="A14" s="47" t="s">
        <v>44</v>
      </c>
      <c r="B14" s="48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49">
        <f>+M15+M21+M34+M43</f>
        <v>4909378240</v>
      </c>
      <c r="N14" s="49">
        <f>+N16+N22+N35+N44</f>
        <v>0</v>
      </c>
      <c r="O14" s="49">
        <f aca="true" t="shared" si="1" ref="O14:Z14">+O16+O22+O35+O44</f>
        <v>0</v>
      </c>
      <c r="P14" s="49">
        <f t="shared" si="1"/>
        <v>0</v>
      </c>
      <c r="Q14" s="49">
        <f t="shared" si="1"/>
        <v>0</v>
      </c>
      <c r="R14" s="49">
        <f t="shared" si="1"/>
        <v>0</v>
      </c>
      <c r="S14" s="49">
        <f t="shared" si="1"/>
        <v>0</v>
      </c>
      <c r="T14" s="49">
        <f t="shared" si="1"/>
        <v>0</v>
      </c>
      <c r="U14" s="49">
        <f t="shared" si="1"/>
        <v>0</v>
      </c>
      <c r="V14" s="49">
        <f t="shared" si="1"/>
        <v>0</v>
      </c>
      <c r="W14" s="49">
        <f t="shared" si="1"/>
        <v>0</v>
      </c>
      <c r="X14" s="49">
        <f t="shared" si="1"/>
        <v>0</v>
      </c>
      <c r="Y14" s="49">
        <f t="shared" si="1"/>
        <v>0</v>
      </c>
      <c r="Z14" s="50">
        <f t="shared" si="1"/>
        <v>0</v>
      </c>
    </row>
    <row r="15" spans="1:26" s="9" customFormat="1" ht="15" hidden="1">
      <c r="A15" s="25"/>
      <c r="B15" s="26" t="s">
        <v>45</v>
      </c>
      <c r="C15" s="27"/>
      <c r="D15" s="27"/>
      <c r="E15" s="27"/>
      <c r="F15" s="27"/>
      <c r="G15" s="27"/>
      <c r="H15" s="27"/>
      <c r="I15" s="27"/>
      <c r="J15" s="28"/>
      <c r="K15" s="27"/>
      <c r="L15" s="27"/>
      <c r="M15" s="29">
        <v>1715523680</v>
      </c>
      <c r="N15" s="29"/>
      <c r="O15" s="29"/>
      <c r="P15" s="29"/>
      <c r="Q15" s="29"/>
      <c r="R15" s="30"/>
      <c r="S15" s="29"/>
      <c r="T15" s="29"/>
      <c r="U15" s="29"/>
      <c r="V15" s="29"/>
      <c r="W15" s="29"/>
      <c r="X15" s="29"/>
      <c r="Y15" s="29"/>
      <c r="Z15" s="31"/>
    </row>
    <row r="16" spans="1:26" s="14" customFormat="1" ht="15">
      <c r="A16" s="32"/>
      <c r="B16" s="11" t="s">
        <v>99</v>
      </c>
      <c r="C16" s="33"/>
      <c r="D16" s="33"/>
      <c r="E16" s="33"/>
      <c r="F16" s="33"/>
      <c r="G16" s="33"/>
      <c r="H16" s="33"/>
      <c r="I16" s="33"/>
      <c r="J16" s="34"/>
      <c r="K16" s="33"/>
      <c r="L16" s="33"/>
      <c r="M16" s="10">
        <f>SUM(M17:M20)</f>
        <v>0</v>
      </c>
      <c r="N16" s="35">
        <f aca="true" t="shared" si="2" ref="N16:Z16">SUM(N17:N20)</f>
        <v>0</v>
      </c>
      <c r="O16" s="35">
        <f t="shared" si="2"/>
        <v>0</v>
      </c>
      <c r="P16" s="35">
        <f t="shared" si="2"/>
        <v>0</v>
      </c>
      <c r="Q16" s="35">
        <f t="shared" si="2"/>
        <v>0</v>
      </c>
      <c r="R16" s="35">
        <f t="shared" si="2"/>
        <v>0</v>
      </c>
      <c r="S16" s="35">
        <f t="shared" si="2"/>
        <v>0</v>
      </c>
      <c r="T16" s="35">
        <f t="shared" si="2"/>
        <v>0</v>
      </c>
      <c r="U16" s="35">
        <f t="shared" si="2"/>
        <v>0</v>
      </c>
      <c r="V16" s="35">
        <f t="shared" si="2"/>
        <v>0</v>
      </c>
      <c r="W16" s="35">
        <f t="shared" si="2"/>
        <v>0</v>
      </c>
      <c r="X16" s="35">
        <f t="shared" si="2"/>
        <v>0</v>
      </c>
      <c r="Y16" s="35">
        <f t="shared" si="2"/>
        <v>0</v>
      </c>
      <c r="Z16" s="36">
        <f t="shared" si="2"/>
        <v>0</v>
      </c>
    </row>
    <row r="17" spans="1:26" ht="15">
      <c r="A17" s="37" t="s">
        <v>46</v>
      </c>
      <c r="B17" s="24" t="s">
        <v>47</v>
      </c>
      <c r="C17" s="38" t="s">
        <v>48</v>
      </c>
      <c r="D17" s="38" t="s">
        <v>49</v>
      </c>
      <c r="E17" s="38" t="s">
        <v>50</v>
      </c>
      <c r="F17" s="38" t="s">
        <v>49</v>
      </c>
      <c r="G17" s="38">
        <v>27</v>
      </c>
      <c r="H17" s="23" t="s">
        <v>51</v>
      </c>
      <c r="I17" s="23" t="s">
        <v>37</v>
      </c>
      <c r="J17" s="23" t="s">
        <v>52</v>
      </c>
      <c r="K17" s="23" t="s">
        <v>53</v>
      </c>
      <c r="L17" s="23" t="s">
        <v>54</v>
      </c>
      <c r="M17" s="55"/>
      <c r="N17" s="55"/>
      <c r="O17" s="55"/>
      <c r="P17" s="55"/>
      <c r="Q17" s="55"/>
      <c r="R17" s="12">
        <f>+M17+N17-O17+P17-Q17</f>
        <v>0</v>
      </c>
      <c r="S17" s="55"/>
      <c r="T17" s="55"/>
      <c r="U17" s="55"/>
      <c r="V17" s="55"/>
      <c r="W17" s="55"/>
      <c r="X17" s="55"/>
      <c r="Y17" s="55"/>
      <c r="Z17" s="56"/>
    </row>
    <row r="18" spans="1:26" ht="15">
      <c r="A18" s="37" t="s">
        <v>46</v>
      </c>
      <c r="B18" s="24" t="s">
        <v>47</v>
      </c>
      <c r="C18" s="38" t="s">
        <v>55</v>
      </c>
      <c r="D18" s="38" t="s">
        <v>48</v>
      </c>
      <c r="E18" s="38" t="s">
        <v>56</v>
      </c>
      <c r="F18" s="38" t="s">
        <v>49</v>
      </c>
      <c r="G18" s="38">
        <v>27</v>
      </c>
      <c r="H18" s="23" t="s">
        <v>57</v>
      </c>
      <c r="I18" s="23" t="s">
        <v>37</v>
      </c>
      <c r="J18" s="23" t="s">
        <v>52</v>
      </c>
      <c r="K18" s="23" t="s">
        <v>53</v>
      </c>
      <c r="L18" s="23" t="s">
        <v>58</v>
      </c>
      <c r="M18" s="55"/>
      <c r="N18" s="55"/>
      <c r="O18" s="55"/>
      <c r="P18" s="55"/>
      <c r="Q18" s="55"/>
      <c r="R18" s="12">
        <f>+M18+N18-O18+P18-Q18</f>
        <v>0</v>
      </c>
      <c r="S18" s="55"/>
      <c r="T18" s="55"/>
      <c r="U18" s="55"/>
      <c r="V18" s="55"/>
      <c r="W18" s="55"/>
      <c r="X18" s="55"/>
      <c r="Y18" s="55"/>
      <c r="Z18" s="56"/>
    </row>
    <row r="19" spans="1:26" ht="15">
      <c r="A19" s="37" t="s">
        <v>46</v>
      </c>
      <c r="B19" s="24" t="s">
        <v>47</v>
      </c>
      <c r="C19" s="38" t="s">
        <v>59</v>
      </c>
      <c r="D19" s="38" t="s">
        <v>49</v>
      </c>
      <c r="E19" s="38" t="s">
        <v>60</v>
      </c>
      <c r="F19" s="38" t="s">
        <v>49</v>
      </c>
      <c r="G19" s="38">
        <v>27</v>
      </c>
      <c r="H19" s="23" t="s">
        <v>61</v>
      </c>
      <c r="I19" s="23" t="s">
        <v>37</v>
      </c>
      <c r="J19" s="23" t="s">
        <v>52</v>
      </c>
      <c r="K19" s="23" t="s">
        <v>53</v>
      </c>
      <c r="L19" s="23" t="s">
        <v>54</v>
      </c>
      <c r="M19" s="55"/>
      <c r="N19" s="55"/>
      <c r="O19" s="55"/>
      <c r="P19" s="55"/>
      <c r="Q19" s="55"/>
      <c r="R19" s="12">
        <f>+M19+N19-O19+P19-Q19</f>
        <v>0</v>
      </c>
      <c r="S19" s="55"/>
      <c r="T19" s="55"/>
      <c r="U19" s="55"/>
      <c r="V19" s="55"/>
      <c r="W19" s="55"/>
      <c r="X19" s="55"/>
      <c r="Y19" s="55"/>
      <c r="Z19" s="56"/>
    </row>
    <row r="20" spans="1:26" ht="15">
      <c r="A20" s="37" t="s">
        <v>46</v>
      </c>
      <c r="B20" s="24" t="s">
        <v>47</v>
      </c>
      <c r="C20" s="38" t="s">
        <v>59</v>
      </c>
      <c r="D20" s="38" t="s">
        <v>49</v>
      </c>
      <c r="E20" s="38" t="s">
        <v>62</v>
      </c>
      <c r="F20" s="38" t="s">
        <v>49</v>
      </c>
      <c r="G20" s="38">
        <v>27</v>
      </c>
      <c r="H20" s="23" t="s">
        <v>63</v>
      </c>
      <c r="I20" s="23" t="s">
        <v>37</v>
      </c>
      <c r="J20" s="23" t="s">
        <v>52</v>
      </c>
      <c r="K20" s="23" t="s">
        <v>53</v>
      </c>
      <c r="L20" s="23" t="s">
        <v>58</v>
      </c>
      <c r="M20" s="55"/>
      <c r="N20" s="55"/>
      <c r="O20" s="55"/>
      <c r="P20" s="55"/>
      <c r="Q20" s="55"/>
      <c r="R20" s="12">
        <f>+M20+N20-O20+P20-Q20</f>
        <v>0</v>
      </c>
      <c r="S20" s="55"/>
      <c r="T20" s="55"/>
      <c r="U20" s="55"/>
      <c r="V20" s="55"/>
      <c r="W20" s="55"/>
      <c r="X20" s="55"/>
      <c r="Y20" s="55"/>
      <c r="Z20" s="56"/>
    </row>
    <row r="21" spans="1:26" s="9" customFormat="1" ht="15" hidden="1">
      <c r="A21" s="39"/>
      <c r="B21" s="26"/>
      <c r="C21" s="40"/>
      <c r="D21" s="40"/>
      <c r="E21" s="40"/>
      <c r="F21" s="40"/>
      <c r="G21" s="40"/>
      <c r="H21" s="41"/>
      <c r="I21" s="41"/>
      <c r="J21" s="41"/>
      <c r="K21" s="41"/>
      <c r="L21" s="41"/>
      <c r="M21" s="29">
        <v>1234434240</v>
      </c>
      <c r="N21" s="29"/>
      <c r="O21" s="29"/>
      <c r="P21" s="29"/>
      <c r="Q21" s="29"/>
      <c r="R21" s="30"/>
      <c r="S21" s="29"/>
      <c r="T21" s="29"/>
      <c r="U21" s="29"/>
      <c r="V21" s="29"/>
      <c r="W21" s="29"/>
      <c r="X21" s="29"/>
      <c r="Y21" s="29"/>
      <c r="Z21" s="31"/>
    </row>
    <row r="22" spans="1:26" s="13" customFormat="1" ht="15">
      <c r="A22" s="42"/>
      <c r="B22" s="11" t="s">
        <v>100</v>
      </c>
      <c r="C22" s="43"/>
      <c r="D22" s="43"/>
      <c r="E22" s="43"/>
      <c r="F22" s="43"/>
      <c r="G22" s="43"/>
      <c r="H22" s="44"/>
      <c r="I22" s="44"/>
      <c r="J22" s="44"/>
      <c r="K22" s="44"/>
      <c r="L22" s="44"/>
      <c r="M22" s="10">
        <f>SUM(M23:M33)</f>
        <v>0</v>
      </c>
      <c r="N22" s="10">
        <f aca="true" t="shared" si="3" ref="N22:Z22">SUM(N23:N33)</f>
        <v>0</v>
      </c>
      <c r="O22" s="10">
        <f t="shared" si="3"/>
        <v>0</v>
      </c>
      <c r="P22" s="10">
        <f t="shared" si="3"/>
        <v>0</v>
      </c>
      <c r="Q22" s="10">
        <f t="shared" si="3"/>
        <v>0</v>
      </c>
      <c r="R22" s="10">
        <f t="shared" si="3"/>
        <v>0</v>
      </c>
      <c r="S22" s="10">
        <f t="shared" si="3"/>
        <v>0</v>
      </c>
      <c r="T22" s="10">
        <f t="shared" si="3"/>
        <v>0</v>
      </c>
      <c r="U22" s="10">
        <f t="shared" si="3"/>
        <v>0</v>
      </c>
      <c r="V22" s="10">
        <f t="shared" si="3"/>
        <v>0</v>
      </c>
      <c r="W22" s="10">
        <f t="shared" si="3"/>
        <v>0</v>
      </c>
      <c r="X22" s="10">
        <f t="shared" si="3"/>
        <v>0</v>
      </c>
      <c r="Y22" s="10">
        <f t="shared" si="3"/>
        <v>0</v>
      </c>
      <c r="Z22" s="45">
        <f t="shared" si="3"/>
        <v>0</v>
      </c>
    </row>
    <row r="23" spans="1:26" ht="15">
      <c r="A23" s="37" t="s">
        <v>64</v>
      </c>
      <c r="B23" s="24" t="s">
        <v>65</v>
      </c>
      <c r="C23" s="38" t="s">
        <v>49</v>
      </c>
      <c r="D23" s="38" t="s">
        <v>59</v>
      </c>
      <c r="E23" s="38" t="s">
        <v>66</v>
      </c>
      <c r="F23" s="38" t="s">
        <v>49</v>
      </c>
      <c r="G23" s="38">
        <v>12</v>
      </c>
      <c r="H23" s="23" t="s">
        <v>67</v>
      </c>
      <c r="I23" s="23" t="s">
        <v>37</v>
      </c>
      <c r="J23" s="23" t="s">
        <v>38</v>
      </c>
      <c r="K23" s="23" t="s">
        <v>53</v>
      </c>
      <c r="L23" s="23" t="s">
        <v>54</v>
      </c>
      <c r="M23" s="55"/>
      <c r="N23" s="55"/>
      <c r="O23" s="55"/>
      <c r="P23" s="55"/>
      <c r="Q23" s="55"/>
      <c r="R23" s="12">
        <f aca="true" t="shared" si="4" ref="R23:R33">+M23+N23-O23+P23-Q23</f>
        <v>0</v>
      </c>
      <c r="S23" s="55"/>
      <c r="T23" s="55"/>
      <c r="U23" s="55"/>
      <c r="V23" s="55"/>
      <c r="W23" s="55"/>
      <c r="X23" s="55"/>
      <c r="Y23" s="55"/>
      <c r="Z23" s="56"/>
    </row>
    <row r="24" spans="1:26" ht="15">
      <c r="A24" s="37" t="s">
        <v>64</v>
      </c>
      <c r="B24" s="24" t="s">
        <v>65</v>
      </c>
      <c r="C24" s="38" t="s">
        <v>49</v>
      </c>
      <c r="D24" s="38" t="s">
        <v>59</v>
      </c>
      <c r="E24" s="38" t="s">
        <v>66</v>
      </c>
      <c r="F24" s="38" t="s">
        <v>49</v>
      </c>
      <c r="G24" s="38">
        <v>41</v>
      </c>
      <c r="H24" s="23" t="s">
        <v>67</v>
      </c>
      <c r="I24" s="23" t="s">
        <v>37</v>
      </c>
      <c r="J24" s="23" t="s">
        <v>68</v>
      </c>
      <c r="K24" s="23" t="s">
        <v>53</v>
      </c>
      <c r="L24" s="23" t="s">
        <v>54</v>
      </c>
      <c r="M24" s="55"/>
      <c r="N24" s="55"/>
      <c r="O24" s="55"/>
      <c r="P24" s="55"/>
      <c r="Q24" s="55"/>
      <c r="R24" s="12">
        <f t="shared" si="4"/>
        <v>0</v>
      </c>
      <c r="S24" s="55"/>
      <c r="T24" s="55"/>
      <c r="U24" s="55"/>
      <c r="V24" s="55"/>
      <c r="W24" s="55"/>
      <c r="X24" s="55"/>
      <c r="Y24" s="55"/>
      <c r="Z24" s="56"/>
    </row>
    <row r="25" spans="1:26" ht="15">
      <c r="A25" s="37" t="s">
        <v>64</v>
      </c>
      <c r="B25" s="24" t="s">
        <v>65</v>
      </c>
      <c r="C25" s="38" t="s">
        <v>49</v>
      </c>
      <c r="D25" s="38" t="s">
        <v>59</v>
      </c>
      <c r="E25" s="38" t="s">
        <v>66</v>
      </c>
      <c r="F25" s="38" t="s">
        <v>49</v>
      </c>
      <c r="G25" s="38">
        <v>128</v>
      </c>
      <c r="H25" s="23" t="s">
        <v>67</v>
      </c>
      <c r="I25" s="23" t="s">
        <v>76</v>
      </c>
      <c r="J25" s="23" t="s">
        <v>77</v>
      </c>
      <c r="K25" s="23" t="s">
        <v>53</v>
      </c>
      <c r="L25" s="23" t="s">
        <v>54</v>
      </c>
      <c r="M25" s="55"/>
      <c r="N25" s="55"/>
      <c r="O25" s="55"/>
      <c r="P25" s="55"/>
      <c r="Q25" s="55"/>
      <c r="R25" s="12">
        <f t="shared" si="4"/>
        <v>0</v>
      </c>
      <c r="S25" s="55"/>
      <c r="T25" s="55"/>
      <c r="U25" s="55"/>
      <c r="V25" s="55"/>
      <c r="W25" s="55"/>
      <c r="X25" s="55"/>
      <c r="Y25" s="55"/>
      <c r="Z25" s="56"/>
    </row>
    <row r="26" spans="1:26" ht="15">
      <c r="A26" s="37" t="s">
        <v>64</v>
      </c>
      <c r="B26" s="24" t="s">
        <v>65</v>
      </c>
      <c r="C26" s="38" t="s">
        <v>49</v>
      </c>
      <c r="D26" s="38" t="s">
        <v>55</v>
      </c>
      <c r="E26" s="38" t="s">
        <v>69</v>
      </c>
      <c r="F26" s="38" t="s">
        <v>49</v>
      </c>
      <c r="G26" s="38">
        <v>12</v>
      </c>
      <c r="H26" s="23" t="s">
        <v>72</v>
      </c>
      <c r="I26" s="23" t="s">
        <v>37</v>
      </c>
      <c r="J26" s="23" t="s">
        <v>38</v>
      </c>
      <c r="K26" s="23" t="s">
        <v>53</v>
      </c>
      <c r="L26" s="23" t="s">
        <v>54</v>
      </c>
      <c r="M26" s="55"/>
      <c r="N26" s="55"/>
      <c r="O26" s="55"/>
      <c r="P26" s="55"/>
      <c r="Q26" s="55"/>
      <c r="R26" s="12">
        <f t="shared" si="4"/>
        <v>0</v>
      </c>
      <c r="S26" s="55"/>
      <c r="T26" s="55"/>
      <c r="U26" s="55"/>
      <c r="V26" s="55"/>
      <c r="W26" s="55"/>
      <c r="X26" s="55"/>
      <c r="Y26" s="55"/>
      <c r="Z26" s="56"/>
    </row>
    <row r="27" spans="1:26" ht="15">
      <c r="A27" s="37" t="s">
        <v>64</v>
      </c>
      <c r="B27" s="24" t="s">
        <v>65</v>
      </c>
      <c r="C27" s="38" t="s">
        <v>49</v>
      </c>
      <c r="D27" s="38" t="s">
        <v>55</v>
      </c>
      <c r="E27" s="38" t="s">
        <v>69</v>
      </c>
      <c r="F27" s="38" t="s">
        <v>49</v>
      </c>
      <c r="G27" s="38">
        <v>27</v>
      </c>
      <c r="H27" s="23" t="s">
        <v>72</v>
      </c>
      <c r="I27" s="23" t="s">
        <v>37</v>
      </c>
      <c r="J27" s="23" t="s">
        <v>52</v>
      </c>
      <c r="K27" s="23" t="s">
        <v>53</v>
      </c>
      <c r="L27" s="23" t="s">
        <v>54</v>
      </c>
      <c r="M27" s="55"/>
      <c r="N27" s="55"/>
      <c r="O27" s="55"/>
      <c r="P27" s="55"/>
      <c r="Q27" s="55"/>
      <c r="R27" s="12">
        <f t="shared" si="4"/>
        <v>0</v>
      </c>
      <c r="S27" s="55"/>
      <c r="T27" s="55"/>
      <c r="U27" s="55"/>
      <c r="V27" s="55"/>
      <c r="W27" s="55"/>
      <c r="X27" s="55"/>
      <c r="Y27" s="55"/>
      <c r="Z27" s="56"/>
    </row>
    <row r="28" spans="1:26" ht="15">
      <c r="A28" s="37" t="s">
        <v>64</v>
      </c>
      <c r="B28" s="24" t="s">
        <v>65</v>
      </c>
      <c r="C28" s="38" t="s">
        <v>59</v>
      </c>
      <c r="D28" s="38" t="s">
        <v>49</v>
      </c>
      <c r="E28" s="38" t="s">
        <v>70</v>
      </c>
      <c r="F28" s="38" t="s">
        <v>49</v>
      </c>
      <c r="G28" s="38">
        <v>12</v>
      </c>
      <c r="H28" s="23" t="s">
        <v>51</v>
      </c>
      <c r="I28" s="23" t="s">
        <v>37</v>
      </c>
      <c r="J28" s="23" t="s">
        <v>38</v>
      </c>
      <c r="K28" s="23" t="s">
        <v>53</v>
      </c>
      <c r="L28" s="23" t="s">
        <v>54</v>
      </c>
      <c r="M28" s="55"/>
      <c r="N28" s="55"/>
      <c r="O28" s="55"/>
      <c r="P28" s="55"/>
      <c r="Q28" s="55"/>
      <c r="R28" s="12">
        <f t="shared" si="4"/>
        <v>0</v>
      </c>
      <c r="S28" s="55"/>
      <c r="T28" s="55"/>
      <c r="U28" s="55"/>
      <c r="V28" s="55"/>
      <c r="W28" s="55"/>
      <c r="X28" s="55"/>
      <c r="Y28" s="55"/>
      <c r="Z28" s="56"/>
    </row>
    <row r="29" spans="1:26" ht="15">
      <c r="A29" s="37" t="s">
        <v>64</v>
      </c>
      <c r="B29" s="24" t="s">
        <v>65</v>
      </c>
      <c r="C29" s="38" t="s">
        <v>59</v>
      </c>
      <c r="D29" s="38" t="s">
        <v>49</v>
      </c>
      <c r="E29" s="38" t="s">
        <v>70</v>
      </c>
      <c r="F29" s="38" t="s">
        <v>49</v>
      </c>
      <c r="G29" s="38">
        <v>27</v>
      </c>
      <c r="H29" s="23" t="s">
        <v>51</v>
      </c>
      <c r="I29" s="23" t="s">
        <v>37</v>
      </c>
      <c r="J29" s="23" t="s">
        <v>52</v>
      </c>
      <c r="K29" s="23" t="s">
        <v>53</v>
      </c>
      <c r="L29" s="23" t="s">
        <v>54</v>
      </c>
      <c r="M29" s="55"/>
      <c r="N29" s="55"/>
      <c r="O29" s="55"/>
      <c r="P29" s="55"/>
      <c r="Q29" s="55"/>
      <c r="R29" s="12">
        <f t="shared" si="4"/>
        <v>0</v>
      </c>
      <c r="S29" s="55"/>
      <c r="T29" s="55"/>
      <c r="U29" s="55"/>
      <c r="V29" s="55"/>
      <c r="W29" s="55"/>
      <c r="X29" s="55"/>
      <c r="Y29" s="55"/>
      <c r="Z29" s="56"/>
    </row>
    <row r="30" spans="1:26" ht="15">
      <c r="A30" s="37" t="s">
        <v>64</v>
      </c>
      <c r="B30" s="24" t="s">
        <v>65</v>
      </c>
      <c r="C30" s="38" t="s">
        <v>59</v>
      </c>
      <c r="D30" s="38" t="s">
        <v>49</v>
      </c>
      <c r="E30" s="38" t="s">
        <v>73</v>
      </c>
      <c r="F30" s="38" t="s">
        <v>49</v>
      </c>
      <c r="G30" s="38">
        <v>41</v>
      </c>
      <c r="H30" s="23" t="s">
        <v>97</v>
      </c>
      <c r="I30" s="23" t="s">
        <v>37</v>
      </c>
      <c r="J30" s="23" t="s">
        <v>68</v>
      </c>
      <c r="K30" s="23" t="s">
        <v>53</v>
      </c>
      <c r="L30" s="23" t="s">
        <v>54</v>
      </c>
      <c r="M30" s="55"/>
      <c r="N30" s="55"/>
      <c r="O30" s="55"/>
      <c r="P30" s="55"/>
      <c r="Q30" s="55"/>
      <c r="R30" s="12">
        <f t="shared" si="4"/>
        <v>0</v>
      </c>
      <c r="S30" s="55"/>
      <c r="T30" s="55"/>
      <c r="U30" s="55"/>
      <c r="V30" s="55"/>
      <c r="W30" s="55"/>
      <c r="X30" s="55"/>
      <c r="Y30" s="55"/>
      <c r="Z30" s="56"/>
    </row>
    <row r="31" spans="1:26" ht="15">
      <c r="A31" s="37" t="s">
        <v>64</v>
      </c>
      <c r="B31" s="24" t="s">
        <v>65</v>
      </c>
      <c r="C31" s="38" t="s">
        <v>55</v>
      </c>
      <c r="D31" s="38" t="s">
        <v>48</v>
      </c>
      <c r="E31" s="38" t="s">
        <v>75</v>
      </c>
      <c r="F31" s="38" t="s">
        <v>49</v>
      </c>
      <c r="G31" s="38">
        <v>41</v>
      </c>
      <c r="H31" s="23" t="s">
        <v>71</v>
      </c>
      <c r="I31" s="23" t="s">
        <v>37</v>
      </c>
      <c r="J31" s="23" t="s">
        <v>68</v>
      </c>
      <c r="K31" s="23" t="s">
        <v>53</v>
      </c>
      <c r="L31" s="23" t="s">
        <v>54</v>
      </c>
      <c r="M31" s="55"/>
      <c r="N31" s="55"/>
      <c r="O31" s="55"/>
      <c r="P31" s="55"/>
      <c r="Q31" s="55"/>
      <c r="R31" s="12">
        <f t="shared" si="4"/>
        <v>0</v>
      </c>
      <c r="S31" s="55"/>
      <c r="T31" s="55"/>
      <c r="U31" s="55"/>
      <c r="V31" s="55"/>
      <c r="W31" s="55"/>
      <c r="X31" s="55"/>
      <c r="Y31" s="55"/>
      <c r="Z31" s="56"/>
    </row>
    <row r="32" spans="1:26" ht="15">
      <c r="A32" s="37" t="s">
        <v>64</v>
      </c>
      <c r="B32" s="24" t="s">
        <v>65</v>
      </c>
      <c r="C32" s="38" t="s">
        <v>55</v>
      </c>
      <c r="D32" s="38" t="s">
        <v>48</v>
      </c>
      <c r="E32" s="38" t="s">
        <v>78</v>
      </c>
      <c r="F32" s="38" t="s">
        <v>49</v>
      </c>
      <c r="G32" s="38">
        <v>27</v>
      </c>
      <c r="H32" s="23" t="s">
        <v>71</v>
      </c>
      <c r="I32" s="23" t="s">
        <v>37</v>
      </c>
      <c r="J32" s="23" t="s">
        <v>52</v>
      </c>
      <c r="K32" s="23" t="s">
        <v>53</v>
      </c>
      <c r="L32" s="23" t="s">
        <v>54</v>
      </c>
      <c r="M32" s="55"/>
      <c r="N32" s="55"/>
      <c r="O32" s="55"/>
      <c r="P32" s="55"/>
      <c r="Q32" s="55"/>
      <c r="R32" s="12">
        <f t="shared" si="4"/>
        <v>0</v>
      </c>
      <c r="S32" s="55"/>
      <c r="T32" s="55"/>
      <c r="U32" s="55"/>
      <c r="V32" s="55"/>
      <c r="W32" s="55"/>
      <c r="X32" s="55"/>
      <c r="Y32" s="55"/>
      <c r="Z32" s="56"/>
    </row>
    <row r="33" spans="1:26" ht="15">
      <c r="A33" s="37" t="s">
        <v>64</v>
      </c>
      <c r="B33" s="24" t="s">
        <v>65</v>
      </c>
      <c r="C33" s="38" t="s">
        <v>48</v>
      </c>
      <c r="D33" s="38" t="s">
        <v>49</v>
      </c>
      <c r="E33" s="38" t="s">
        <v>79</v>
      </c>
      <c r="F33" s="38" t="s">
        <v>49</v>
      </c>
      <c r="G33" s="38">
        <v>27</v>
      </c>
      <c r="H33" s="23" t="s">
        <v>74</v>
      </c>
      <c r="I33" s="23" t="s">
        <v>37</v>
      </c>
      <c r="J33" s="23" t="s">
        <v>52</v>
      </c>
      <c r="K33" s="23" t="s">
        <v>53</v>
      </c>
      <c r="L33" s="23" t="s">
        <v>58</v>
      </c>
      <c r="M33" s="55"/>
      <c r="N33" s="55"/>
      <c r="O33" s="55"/>
      <c r="P33" s="55"/>
      <c r="Q33" s="55"/>
      <c r="R33" s="12">
        <f t="shared" si="4"/>
        <v>0</v>
      </c>
      <c r="S33" s="55"/>
      <c r="T33" s="55"/>
      <c r="U33" s="55"/>
      <c r="V33" s="55"/>
      <c r="W33" s="55"/>
      <c r="X33" s="55"/>
      <c r="Y33" s="55"/>
      <c r="Z33" s="56"/>
    </row>
    <row r="34" spans="1:26" s="9" customFormat="1" ht="15" hidden="1">
      <c r="A34" s="39"/>
      <c r="B34" s="26"/>
      <c r="C34" s="40"/>
      <c r="D34" s="40"/>
      <c r="E34" s="40"/>
      <c r="F34" s="40"/>
      <c r="G34" s="40"/>
      <c r="H34" s="41"/>
      <c r="I34" s="41"/>
      <c r="J34" s="41"/>
      <c r="K34" s="41"/>
      <c r="L34" s="41"/>
      <c r="M34" s="29">
        <v>1004831360</v>
      </c>
      <c r="N34" s="29"/>
      <c r="O34" s="29"/>
      <c r="P34" s="29"/>
      <c r="Q34" s="29"/>
      <c r="R34" s="30"/>
      <c r="S34" s="29"/>
      <c r="T34" s="29"/>
      <c r="U34" s="29"/>
      <c r="V34" s="29"/>
      <c r="W34" s="29"/>
      <c r="X34" s="29"/>
      <c r="Y34" s="29"/>
      <c r="Z34" s="31"/>
    </row>
    <row r="35" spans="1:26" s="13" customFormat="1" ht="15">
      <c r="A35" s="42"/>
      <c r="B35" s="11" t="s">
        <v>101</v>
      </c>
      <c r="C35" s="43"/>
      <c r="D35" s="43"/>
      <c r="E35" s="43"/>
      <c r="F35" s="43"/>
      <c r="G35" s="43"/>
      <c r="H35" s="44"/>
      <c r="I35" s="44"/>
      <c r="J35" s="44"/>
      <c r="K35" s="44"/>
      <c r="L35" s="44"/>
      <c r="M35" s="10">
        <f>SUM(M36:M42)</f>
        <v>0</v>
      </c>
      <c r="N35" s="10">
        <f aca="true" t="shared" si="5" ref="N35:Z35">SUM(N36:N42)</f>
        <v>0</v>
      </c>
      <c r="O35" s="10">
        <f t="shared" si="5"/>
        <v>0</v>
      </c>
      <c r="P35" s="10">
        <f t="shared" si="5"/>
        <v>0</v>
      </c>
      <c r="Q35" s="10">
        <f t="shared" si="5"/>
        <v>0</v>
      </c>
      <c r="R35" s="10">
        <f t="shared" si="5"/>
        <v>0</v>
      </c>
      <c r="S35" s="10">
        <f t="shared" si="5"/>
        <v>0</v>
      </c>
      <c r="T35" s="10">
        <f t="shared" si="5"/>
        <v>0</v>
      </c>
      <c r="U35" s="10">
        <f t="shared" si="5"/>
        <v>0</v>
      </c>
      <c r="V35" s="10">
        <f t="shared" si="5"/>
        <v>0</v>
      </c>
      <c r="W35" s="10">
        <f t="shared" si="5"/>
        <v>0</v>
      </c>
      <c r="X35" s="10">
        <f t="shared" si="5"/>
        <v>0</v>
      </c>
      <c r="Y35" s="10">
        <f t="shared" si="5"/>
        <v>0</v>
      </c>
      <c r="Z35" s="45">
        <f t="shared" si="5"/>
        <v>0</v>
      </c>
    </row>
    <row r="36" spans="1:26" ht="15">
      <c r="A36" s="37" t="s">
        <v>80</v>
      </c>
      <c r="B36" s="24" t="s">
        <v>81</v>
      </c>
      <c r="C36" s="38" t="s">
        <v>48</v>
      </c>
      <c r="D36" s="38" t="s">
        <v>49</v>
      </c>
      <c r="E36" s="38" t="s">
        <v>82</v>
      </c>
      <c r="F36" s="38" t="s">
        <v>49</v>
      </c>
      <c r="G36" s="38">
        <v>228</v>
      </c>
      <c r="H36" s="23" t="s">
        <v>71</v>
      </c>
      <c r="I36" s="23" t="s">
        <v>37</v>
      </c>
      <c r="J36" s="23" t="s">
        <v>52</v>
      </c>
      <c r="K36" s="23" t="s">
        <v>53</v>
      </c>
      <c r="L36" s="23" t="s">
        <v>54</v>
      </c>
      <c r="M36" s="55"/>
      <c r="N36" s="55"/>
      <c r="O36" s="55"/>
      <c r="P36" s="55"/>
      <c r="Q36" s="55"/>
      <c r="R36" s="12">
        <f aca="true" t="shared" si="6" ref="R36:R42">+M36+N36-O36+P36-Q36</f>
        <v>0</v>
      </c>
      <c r="S36" s="55"/>
      <c r="T36" s="55"/>
      <c r="U36" s="55"/>
      <c r="V36" s="55"/>
      <c r="W36" s="55"/>
      <c r="X36" s="55"/>
      <c r="Y36" s="55"/>
      <c r="Z36" s="56"/>
    </row>
    <row r="37" spans="1:26" ht="15">
      <c r="A37" s="37" t="s">
        <v>80</v>
      </c>
      <c r="B37" s="24" t="s">
        <v>81</v>
      </c>
      <c r="C37" s="38" t="s">
        <v>48</v>
      </c>
      <c r="D37" s="38" t="s">
        <v>49</v>
      </c>
      <c r="E37" s="38" t="s">
        <v>82</v>
      </c>
      <c r="F37" s="38" t="s">
        <v>49</v>
      </c>
      <c r="G37" s="38">
        <v>198</v>
      </c>
      <c r="H37" s="23" t="s">
        <v>63</v>
      </c>
      <c r="I37" s="23" t="s">
        <v>37</v>
      </c>
      <c r="J37" s="23" t="s">
        <v>83</v>
      </c>
      <c r="K37" s="23" t="s">
        <v>53</v>
      </c>
      <c r="L37" s="23" t="s">
        <v>58</v>
      </c>
      <c r="M37" s="55"/>
      <c r="N37" s="55"/>
      <c r="O37" s="55"/>
      <c r="P37" s="55"/>
      <c r="Q37" s="55"/>
      <c r="R37" s="12">
        <f t="shared" si="6"/>
        <v>0</v>
      </c>
      <c r="S37" s="55"/>
      <c r="T37" s="55"/>
      <c r="U37" s="55"/>
      <c r="V37" s="55"/>
      <c r="W37" s="55"/>
      <c r="X37" s="55"/>
      <c r="Y37" s="55"/>
      <c r="Z37" s="56"/>
    </row>
    <row r="38" spans="1:26" ht="15">
      <c r="A38" s="37" t="s">
        <v>80</v>
      </c>
      <c r="B38" s="24" t="s">
        <v>81</v>
      </c>
      <c r="C38" s="38" t="s">
        <v>48</v>
      </c>
      <c r="D38" s="38" t="s">
        <v>49</v>
      </c>
      <c r="E38" s="38" t="s">
        <v>82</v>
      </c>
      <c r="F38" s="38" t="s">
        <v>49</v>
      </c>
      <c r="G38" s="38">
        <v>27</v>
      </c>
      <c r="H38" s="23" t="s">
        <v>51</v>
      </c>
      <c r="I38" s="23" t="s">
        <v>37</v>
      </c>
      <c r="J38" s="23" t="s">
        <v>83</v>
      </c>
      <c r="K38" s="23" t="s">
        <v>53</v>
      </c>
      <c r="L38" s="23" t="s">
        <v>54</v>
      </c>
      <c r="M38" s="55"/>
      <c r="N38" s="55"/>
      <c r="O38" s="55"/>
      <c r="P38" s="55"/>
      <c r="Q38" s="55"/>
      <c r="R38" s="12">
        <f t="shared" si="6"/>
        <v>0</v>
      </c>
      <c r="S38" s="55"/>
      <c r="T38" s="55"/>
      <c r="U38" s="55"/>
      <c r="V38" s="55"/>
      <c r="W38" s="55"/>
      <c r="X38" s="55"/>
      <c r="Y38" s="55"/>
      <c r="Z38" s="56"/>
    </row>
    <row r="39" spans="1:26" ht="15">
      <c r="A39" s="37" t="s">
        <v>80</v>
      </c>
      <c r="B39" s="24" t="s">
        <v>81</v>
      </c>
      <c r="C39" s="38" t="s">
        <v>55</v>
      </c>
      <c r="D39" s="38" t="s">
        <v>48</v>
      </c>
      <c r="E39" s="38" t="s">
        <v>84</v>
      </c>
      <c r="F39" s="38" t="s">
        <v>49</v>
      </c>
      <c r="G39" s="38">
        <v>198</v>
      </c>
      <c r="H39" s="23" t="s">
        <v>71</v>
      </c>
      <c r="I39" s="23" t="s">
        <v>37</v>
      </c>
      <c r="J39" s="23" t="s">
        <v>83</v>
      </c>
      <c r="K39" s="23" t="s">
        <v>53</v>
      </c>
      <c r="L39" s="23" t="s">
        <v>54</v>
      </c>
      <c r="M39" s="55"/>
      <c r="N39" s="55"/>
      <c r="O39" s="55"/>
      <c r="P39" s="55"/>
      <c r="Q39" s="55"/>
      <c r="R39" s="12">
        <f t="shared" si="6"/>
        <v>0</v>
      </c>
      <c r="S39" s="55"/>
      <c r="T39" s="55"/>
      <c r="U39" s="55"/>
      <c r="V39" s="55"/>
      <c r="W39" s="55"/>
      <c r="X39" s="55"/>
      <c r="Y39" s="55"/>
      <c r="Z39" s="56"/>
    </row>
    <row r="40" spans="1:26" ht="15">
      <c r="A40" s="37" t="s">
        <v>80</v>
      </c>
      <c r="B40" s="24" t="s">
        <v>81</v>
      </c>
      <c r="C40" s="38" t="s">
        <v>55</v>
      </c>
      <c r="D40" s="38" t="s">
        <v>48</v>
      </c>
      <c r="E40" s="38" t="s">
        <v>84</v>
      </c>
      <c r="F40" s="38" t="s">
        <v>49</v>
      </c>
      <c r="G40" s="38">
        <v>27</v>
      </c>
      <c r="H40" s="23" t="s">
        <v>63</v>
      </c>
      <c r="I40" s="23" t="s">
        <v>37</v>
      </c>
      <c r="J40" s="23" t="s">
        <v>52</v>
      </c>
      <c r="K40" s="23" t="s">
        <v>53</v>
      </c>
      <c r="L40" s="23" t="s">
        <v>58</v>
      </c>
      <c r="M40" s="55"/>
      <c r="N40" s="55"/>
      <c r="O40" s="55"/>
      <c r="P40" s="55"/>
      <c r="Q40" s="55"/>
      <c r="R40" s="12">
        <f t="shared" si="6"/>
        <v>0</v>
      </c>
      <c r="S40" s="55"/>
      <c r="T40" s="55"/>
      <c r="U40" s="55"/>
      <c r="V40" s="55"/>
      <c r="W40" s="55"/>
      <c r="X40" s="55"/>
      <c r="Y40" s="55"/>
      <c r="Z40" s="56"/>
    </row>
    <row r="41" spans="1:26" ht="15">
      <c r="A41" s="37" t="s">
        <v>80</v>
      </c>
      <c r="B41" s="24" t="s">
        <v>81</v>
      </c>
      <c r="C41" s="38" t="s">
        <v>59</v>
      </c>
      <c r="D41" s="38" t="s">
        <v>49</v>
      </c>
      <c r="E41" s="38" t="s">
        <v>85</v>
      </c>
      <c r="F41" s="38" t="s">
        <v>49</v>
      </c>
      <c r="G41" s="38">
        <v>198</v>
      </c>
      <c r="H41" s="23" t="s">
        <v>63</v>
      </c>
      <c r="I41" s="23" t="s">
        <v>76</v>
      </c>
      <c r="J41" s="23" t="s">
        <v>77</v>
      </c>
      <c r="K41" s="23" t="s">
        <v>53</v>
      </c>
      <c r="L41" s="23" t="s">
        <v>58</v>
      </c>
      <c r="M41" s="55"/>
      <c r="N41" s="55"/>
      <c r="O41" s="55"/>
      <c r="P41" s="55"/>
      <c r="Q41" s="55"/>
      <c r="R41" s="12">
        <f t="shared" si="6"/>
        <v>0</v>
      </c>
      <c r="S41" s="55"/>
      <c r="T41" s="55"/>
      <c r="U41" s="55"/>
      <c r="V41" s="55"/>
      <c r="W41" s="55"/>
      <c r="X41" s="55"/>
      <c r="Y41" s="55"/>
      <c r="Z41" s="56"/>
    </row>
    <row r="42" spans="1:26" ht="15">
      <c r="A42" s="37" t="s">
        <v>80</v>
      </c>
      <c r="B42" s="24" t="s">
        <v>81</v>
      </c>
      <c r="C42" s="38" t="s">
        <v>59</v>
      </c>
      <c r="D42" s="38" t="s">
        <v>49</v>
      </c>
      <c r="E42" s="38" t="s">
        <v>85</v>
      </c>
      <c r="F42" s="38" t="s">
        <v>49</v>
      </c>
      <c r="G42" s="38">
        <v>27</v>
      </c>
      <c r="H42" s="23" t="s">
        <v>51</v>
      </c>
      <c r="I42" s="23" t="s">
        <v>37</v>
      </c>
      <c r="J42" s="23" t="s">
        <v>52</v>
      </c>
      <c r="K42" s="23" t="s">
        <v>53</v>
      </c>
      <c r="L42" s="23" t="s">
        <v>54</v>
      </c>
      <c r="M42" s="55"/>
      <c r="N42" s="55"/>
      <c r="O42" s="55"/>
      <c r="P42" s="55"/>
      <c r="Q42" s="55"/>
      <c r="R42" s="12">
        <f t="shared" si="6"/>
        <v>0</v>
      </c>
      <c r="S42" s="55"/>
      <c r="T42" s="55"/>
      <c r="U42" s="55"/>
      <c r="V42" s="55"/>
      <c r="W42" s="55"/>
      <c r="X42" s="55"/>
      <c r="Y42" s="55"/>
      <c r="Z42" s="56"/>
    </row>
    <row r="43" spans="1:26" s="9" customFormat="1" ht="15" hidden="1">
      <c r="A43" s="39"/>
      <c r="B43" s="26"/>
      <c r="C43" s="40"/>
      <c r="D43" s="40"/>
      <c r="E43" s="40"/>
      <c r="F43" s="40"/>
      <c r="G43" s="40"/>
      <c r="H43" s="41"/>
      <c r="I43" s="41"/>
      <c r="J43" s="41"/>
      <c r="K43" s="41"/>
      <c r="L43" s="41"/>
      <c r="M43" s="29">
        <v>954588960</v>
      </c>
      <c r="N43" s="29"/>
      <c r="O43" s="29"/>
      <c r="P43" s="29"/>
      <c r="Q43" s="29"/>
      <c r="R43" s="30"/>
      <c r="S43" s="29"/>
      <c r="T43" s="29"/>
      <c r="U43" s="29"/>
      <c r="V43" s="29"/>
      <c r="W43" s="29"/>
      <c r="X43" s="29"/>
      <c r="Y43" s="29"/>
      <c r="Z43" s="31"/>
    </row>
    <row r="44" spans="1:26" s="13" customFormat="1" ht="15">
      <c r="A44" s="42"/>
      <c r="B44" s="11" t="s">
        <v>102</v>
      </c>
      <c r="C44" s="43"/>
      <c r="D44" s="43"/>
      <c r="E44" s="43"/>
      <c r="F44" s="43"/>
      <c r="G44" s="43"/>
      <c r="H44" s="44"/>
      <c r="I44" s="44"/>
      <c r="J44" s="44"/>
      <c r="K44" s="44"/>
      <c r="L44" s="44"/>
      <c r="M44" s="10">
        <f>SUM(M45:M54)</f>
        <v>0</v>
      </c>
      <c r="N44" s="10">
        <f aca="true" t="shared" si="7" ref="N44:Z44">SUM(N45:N54)</f>
        <v>0</v>
      </c>
      <c r="O44" s="10">
        <f t="shared" si="7"/>
        <v>0</v>
      </c>
      <c r="P44" s="10">
        <f t="shared" si="7"/>
        <v>0</v>
      </c>
      <c r="Q44" s="10">
        <f t="shared" si="7"/>
        <v>0</v>
      </c>
      <c r="R44" s="10">
        <f t="shared" si="7"/>
        <v>0</v>
      </c>
      <c r="S44" s="10">
        <f t="shared" si="7"/>
        <v>0</v>
      </c>
      <c r="T44" s="10">
        <f t="shared" si="7"/>
        <v>0</v>
      </c>
      <c r="U44" s="10">
        <f t="shared" si="7"/>
        <v>0</v>
      </c>
      <c r="V44" s="10">
        <f t="shared" si="7"/>
        <v>0</v>
      </c>
      <c r="W44" s="10">
        <f t="shared" si="7"/>
        <v>0</v>
      </c>
      <c r="X44" s="10">
        <f t="shared" si="7"/>
        <v>0</v>
      </c>
      <c r="Y44" s="10">
        <f t="shared" si="7"/>
        <v>0</v>
      </c>
      <c r="Z44" s="45">
        <f t="shared" si="7"/>
        <v>0</v>
      </c>
    </row>
    <row r="45" spans="1:26" ht="15">
      <c r="A45" s="37" t="s">
        <v>86</v>
      </c>
      <c r="B45" s="24" t="s">
        <v>87</v>
      </c>
      <c r="C45" s="38" t="s">
        <v>88</v>
      </c>
      <c r="D45" s="38" t="s">
        <v>59</v>
      </c>
      <c r="E45" s="38" t="s">
        <v>89</v>
      </c>
      <c r="F45" s="38" t="s">
        <v>49</v>
      </c>
      <c r="G45" s="38">
        <v>27</v>
      </c>
      <c r="H45" s="23" t="s">
        <v>90</v>
      </c>
      <c r="I45" s="23" t="s">
        <v>37</v>
      </c>
      <c r="J45" s="23" t="s">
        <v>52</v>
      </c>
      <c r="K45" s="23" t="s">
        <v>53</v>
      </c>
      <c r="L45" s="23" t="s">
        <v>58</v>
      </c>
      <c r="M45" s="55"/>
      <c r="N45" s="55"/>
      <c r="O45" s="55"/>
      <c r="P45" s="55"/>
      <c r="Q45" s="55"/>
      <c r="R45" s="12">
        <f aca="true" t="shared" si="8" ref="R45:R54">+M45+N45-O45+P45-Q45</f>
        <v>0</v>
      </c>
      <c r="S45" s="55"/>
      <c r="T45" s="55"/>
      <c r="U45" s="55"/>
      <c r="V45" s="55"/>
      <c r="W45" s="55"/>
      <c r="X45" s="55"/>
      <c r="Y45" s="55"/>
      <c r="Z45" s="56"/>
    </row>
    <row r="46" spans="1:26" ht="15">
      <c r="A46" s="37" t="s">
        <v>86</v>
      </c>
      <c r="B46" s="24" t="s">
        <v>87</v>
      </c>
      <c r="C46" s="38" t="s">
        <v>59</v>
      </c>
      <c r="D46" s="38" t="s">
        <v>55</v>
      </c>
      <c r="E46" s="38" t="s">
        <v>91</v>
      </c>
      <c r="F46" s="38" t="s">
        <v>49</v>
      </c>
      <c r="G46" s="38">
        <v>237</v>
      </c>
      <c r="H46" s="23" t="s">
        <v>92</v>
      </c>
      <c r="I46" s="23" t="s">
        <v>37</v>
      </c>
      <c r="J46" s="23" t="s">
        <v>52</v>
      </c>
      <c r="K46" s="23" t="s">
        <v>93</v>
      </c>
      <c r="L46" s="23" t="s">
        <v>58</v>
      </c>
      <c r="M46" s="55"/>
      <c r="N46" s="55"/>
      <c r="O46" s="55"/>
      <c r="P46" s="55"/>
      <c r="Q46" s="55"/>
      <c r="R46" s="12">
        <f t="shared" si="8"/>
        <v>0</v>
      </c>
      <c r="S46" s="55"/>
      <c r="T46" s="55"/>
      <c r="U46" s="55"/>
      <c r="V46" s="55"/>
      <c r="W46" s="55"/>
      <c r="X46" s="55"/>
      <c r="Y46" s="55"/>
      <c r="Z46" s="56"/>
    </row>
    <row r="47" spans="1:26" ht="15">
      <c r="A47" s="37" t="s">
        <v>86</v>
      </c>
      <c r="B47" s="24" t="s">
        <v>87</v>
      </c>
      <c r="C47" s="38" t="s">
        <v>59</v>
      </c>
      <c r="D47" s="38" t="s">
        <v>55</v>
      </c>
      <c r="E47" s="38" t="s">
        <v>91</v>
      </c>
      <c r="F47" s="38" t="s">
        <v>49</v>
      </c>
      <c r="G47" s="38">
        <v>27</v>
      </c>
      <c r="H47" s="23" t="s">
        <v>57</v>
      </c>
      <c r="I47" s="23" t="s">
        <v>76</v>
      </c>
      <c r="J47" s="23" t="s">
        <v>77</v>
      </c>
      <c r="K47" s="23" t="s">
        <v>53</v>
      </c>
      <c r="L47" s="23" t="s">
        <v>58</v>
      </c>
      <c r="M47" s="55"/>
      <c r="N47" s="55"/>
      <c r="O47" s="55"/>
      <c r="P47" s="55"/>
      <c r="Q47" s="55"/>
      <c r="R47" s="12">
        <f t="shared" si="8"/>
        <v>0</v>
      </c>
      <c r="S47" s="55"/>
      <c r="T47" s="55"/>
      <c r="U47" s="55"/>
      <c r="V47" s="55"/>
      <c r="W47" s="55"/>
      <c r="X47" s="55"/>
      <c r="Y47" s="55"/>
      <c r="Z47" s="56"/>
    </row>
    <row r="48" spans="1:26" ht="15">
      <c r="A48" s="37" t="s">
        <v>86</v>
      </c>
      <c r="B48" s="24" t="s">
        <v>87</v>
      </c>
      <c r="C48" s="38" t="s">
        <v>59</v>
      </c>
      <c r="D48" s="38" t="s">
        <v>59</v>
      </c>
      <c r="E48" s="38" t="s">
        <v>94</v>
      </c>
      <c r="F48" s="38" t="s">
        <v>49</v>
      </c>
      <c r="G48" s="38">
        <v>27</v>
      </c>
      <c r="H48" s="23" t="s">
        <v>95</v>
      </c>
      <c r="I48" s="23" t="s">
        <v>76</v>
      </c>
      <c r="J48" s="23" t="s">
        <v>77</v>
      </c>
      <c r="K48" s="23" t="s">
        <v>93</v>
      </c>
      <c r="L48" s="23" t="s">
        <v>58</v>
      </c>
      <c r="M48" s="55"/>
      <c r="N48" s="55"/>
      <c r="O48" s="55"/>
      <c r="P48" s="55"/>
      <c r="Q48" s="55"/>
      <c r="R48" s="12">
        <f t="shared" si="8"/>
        <v>0</v>
      </c>
      <c r="S48" s="55"/>
      <c r="T48" s="55"/>
      <c r="U48" s="55"/>
      <c r="V48" s="55"/>
      <c r="W48" s="55"/>
      <c r="X48" s="55"/>
      <c r="Y48" s="55"/>
      <c r="Z48" s="56"/>
    </row>
    <row r="49" spans="1:26" ht="15">
      <c r="A49" s="37" t="s">
        <v>86</v>
      </c>
      <c r="B49" s="24" t="s">
        <v>87</v>
      </c>
      <c r="C49" s="38" t="s">
        <v>59</v>
      </c>
      <c r="D49" s="38" t="s">
        <v>49</v>
      </c>
      <c r="E49" s="38" t="s">
        <v>96</v>
      </c>
      <c r="F49" s="38" t="s">
        <v>49</v>
      </c>
      <c r="G49" s="38">
        <v>237</v>
      </c>
      <c r="H49" s="23" t="s">
        <v>90</v>
      </c>
      <c r="I49" s="23" t="s">
        <v>76</v>
      </c>
      <c r="J49" s="23" t="s">
        <v>77</v>
      </c>
      <c r="K49" s="23" t="s">
        <v>53</v>
      </c>
      <c r="L49" s="23" t="s">
        <v>58</v>
      </c>
      <c r="M49" s="55"/>
      <c r="N49" s="55"/>
      <c r="O49" s="55"/>
      <c r="P49" s="55"/>
      <c r="Q49" s="55"/>
      <c r="R49" s="12">
        <f t="shared" si="8"/>
        <v>0</v>
      </c>
      <c r="S49" s="55"/>
      <c r="T49" s="55"/>
      <c r="U49" s="55"/>
      <c r="V49" s="55"/>
      <c r="W49" s="55"/>
      <c r="X49" s="55"/>
      <c r="Y49" s="55"/>
      <c r="Z49" s="56"/>
    </row>
    <row r="50" spans="1:26" ht="15">
      <c r="A50" s="37" t="s">
        <v>86</v>
      </c>
      <c r="B50" s="24" t="s">
        <v>87</v>
      </c>
      <c r="C50" s="38" t="s">
        <v>59</v>
      </c>
      <c r="D50" s="38" t="s">
        <v>49</v>
      </c>
      <c r="E50" s="38" t="s">
        <v>96</v>
      </c>
      <c r="F50" s="38" t="s">
        <v>49</v>
      </c>
      <c r="G50" s="38">
        <v>147</v>
      </c>
      <c r="H50" s="23" t="s">
        <v>97</v>
      </c>
      <c r="I50" s="23" t="s">
        <v>37</v>
      </c>
      <c r="J50" s="23" t="s">
        <v>52</v>
      </c>
      <c r="K50" s="23" t="s">
        <v>53</v>
      </c>
      <c r="L50" s="23" t="s">
        <v>58</v>
      </c>
      <c r="M50" s="55"/>
      <c r="N50" s="55"/>
      <c r="O50" s="55"/>
      <c r="P50" s="55"/>
      <c r="Q50" s="55"/>
      <c r="R50" s="12">
        <f t="shared" si="8"/>
        <v>0</v>
      </c>
      <c r="S50" s="55"/>
      <c r="T50" s="55"/>
      <c r="U50" s="55"/>
      <c r="V50" s="55"/>
      <c r="W50" s="55"/>
      <c r="X50" s="55"/>
      <c r="Y50" s="55"/>
      <c r="Z50" s="56"/>
    </row>
    <row r="51" spans="1:26" ht="15">
      <c r="A51" s="37" t="s">
        <v>86</v>
      </c>
      <c r="B51" s="24" t="s">
        <v>87</v>
      </c>
      <c r="C51" s="38" t="s">
        <v>59</v>
      </c>
      <c r="D51" s="38" t="s">
        <v>49</v>
      </c>
      <c r="E51" s="38" t="s">
        <v>96</v>
      </c>
      <c r="F51" s="38" t="s">
        <v>49</v>
      </c>
      <c r="G51" s="38">
        <v>27</v>
      </c>
      <c r="H51" s="23" t="s">
        <v>57</v>
      </c>
      <c r="I51" s="23" t="s">
        <v>76</v>
      </c>
      <c r="J51" s="23" t="s">
        <v>77</v>
      </c>
      <c r="K51" s="23" t="s">
        <v>53</v>
      </c>
      <c r="L51" s="23" t="s">
        <v>58</v>
      </c>
      <c r="M51" s="55"/>
      <c r="N51" s="55"/>
      <c r="O51" s="55"/>
      <c r="P51" s="55"/>
      <c r="Q51" s="55"/>
      <c r="R51" s="12">
        <f t="shared" si="8"/>
        <v>0</v>
      </c>
      <c r="S51" s="55"/>
      <c r="T51" s="55"/>
      <c r="U51" s="55"/>
      <c r="V51" s="55"/>
      <c r="W51" s="55"/>
      <c r="X51" s="55"/>
      <c r="Y51" s="55"/>
      <c r="Z51" s="56"/>
    </row>
    <row r="52" spans="1:26" ht="15">
      <c r="A52" s="37" t="s">
        <v>86</v>
      </c>
      <c r="B52" s="24" t="s">
        <v>87</v>
      </c>
      <c r="C52" s="38" t="s">
        <v>49</v>
      </c>
      <c r="D52" s="38" t="s">
        <v>48</v>
      </c>
      <c r="E52" s="38" t="s">
        <v>91</v>
      </c>
      <c r="F52" s="38" t="s">
        <v>49</v>
      </c>
      <c r="G52" s="38">
        <v>237</v>
      </c>
      <c r="H52" s="23" t="s">
        <v>57</v>
      </c>
      <c r="I52" s="23" t="s">
        <v>37</v>
      </c>
      <c r="J52" s="23" t="s">
        <v>52</v>
      </c>
      <c r="K52" s="23" t="s">
        <v>53</v>
      </c>
      <c r="L52" s="23" t="s">
        <v>58</v>
      </c>
      <c r="M52" s="55"/>
      <c r="N52" s="55"/>
      <c r="O52" s="55"/>
      <c r="P52" s="55"/>
      <c r="Q52" s="55"/>
      <c r="R52" s="12">
        <f t="shared" si="8"/>
        <v>0</v>
      </c>
      <c r="S52" s="55"/>
      <c r="T52" s="55"/>
      <c r="U52" s="55"/>
      <c r="V52" s="55"/>
      <c r="W52" s="55"/>
      <c r="X52" s="55"/>
      <c r="Y52" s="55"/>
      <c r="Z52" s="56"/>
    </row>
    <row r="53" spans="1:26" ht="15">
      <c r="A53" s="37" t="s">
        <v>86</v>
      </c>
      <c r="B53" s="24" t="s">
        <v>87</v>
      </c>
      <c r="C53" s="38" t="s">
        <v>49</v>
      </c>
      <c r="D53" s="38" t="s">
        <v>48</v>
      </c>
      <c r="E53" s="38" t="s">
        <v>91</v>
      </c>
      <c r="F53" s="38" t="s">
        <v>49</v>
      </c>
      <c r="G53" s="38">
        <v>147</v>
      </c>
      <c r="H53" s="23" t="s">
        <v>95</v>
      </c>
      <c r="I53" s="23" t="s">
        <v>37</v>
      </c>
      <c r="J53" s="23" t="s">
        <v>52</v>
      </c>
      <c r="K53" s="23" t="s">
        <v>93</v>
      </c>
      <c r="L53" s="23" t="s">
        <v>58</v>
      </c>
      <c r="M53" s="55"/>
      <c r="N53" s="55"/>
      <c r="O53" s="55"/>
      <c r="P53" s="55"/>
      <c r="Q53" s="55"/>
      <c r="R53" s="12">
        <f t="shared" si="8"/>
        <v>0</v>
      </c>
      <c r="S53" s="55"/>
      <c r="T53" s="55"/>
      <c r="U53" s="55"/>
      <c r="V53" s="55"/>
      <c r="W53" s="55"/>
      <c r="X53" s="55"/>
      <c r="Y53" s="55"/>
      <c r="Z53" s="56"/>
    </row>
    <row r="54" spans="1:26" ht="15">
      <c r="A54" s="37" t="s">
        <v>86</v>
      </c>
      <c r="B54" s="24" t="s">
        <v>87</v>
      </c>
      <c r="C54" s="38" t="s">
        <v>49</v>
      </c>
      <c r="D54" s="38" t="s">
        <v>48</v>
      </c>
      <c r="E54" s="38" t="s">
        <v>91</v>
      </c>
      <c r="F54" s="38" t="s">
        <v>49</v>
      </c>
      <c r="G54" s="38">
        <v>27</v>
      </c>
      <c r="H54" s="23" t="s">
        <v>95</v>
      </c>
      <c r="I54" s="23" t="s">
        <v>76</v>
      </c>
      <c r="J54" s="23" t="s">
        <v>77</v>
      </c>
      <c r="K54" s="23" t="s">
        <v>93</v>
      </c>
      <c r="L54" s="23" t="s">
        <v>58</v>
      </c>
      <c r="M54" s="55"/>
      <c r="N54" s="55"/>
      <c r="O54" s="55"/>
      <c r="P54" s="55"/>
      <c r="Q54" s="55"/>
      <c r="R54" s="12">
        <f t="shared" si="8"/>
        <v>0</v>
      </c>
      <c r="S54" s="55"/>
      <c r="T54" s="55"/>
      <c r="U54" s="55"/>
      <c r="V54" s="55"/>
      <c r="W54" s="55"/>
      <c r="X54" s="55"/>
      <c r="Y54" s="55"/>
      <c r="Z54" s="56"/>
    </row>
    <row r="55" spans="1:26" ht="15">
      <c r="A55" s="37"/>
      <c r="B55" s="24"/>
      <c r="C55" s="38"/>
      <c r="D55" s="38"/>
      <c r="E55" s="38"/>
      <c r="F55" s="38"/>
      <c r="G55" s="38"/>
      <c r="H55" s="46"/>
      <c r="I55" s="46"/>
      <c r="J55" s="46"/>
      <c r="K55" s="46"/>
      <c r="L55" s="46"/>
      <c r="M55" s="19"/>
      <c r="N55" s="19"/>
      <c r="O55" s="19"/>
      <c r="P55" s="19"/>
      <c r="Q55" s="19"/>
      <c r="R55" s="18"/>
      <c r="S55" s="19"/>
      <c r="T55" s="19"/>
      <c r="U55" s="19"/>
      <c r="V55" s="19"/>
      <c r="W55" s="19"/>
      <c r="X55" s="19"/>
      <c r="Y55" s="19"/>
      <c r="Z55" s="20"/>
    </row>
    <row r="56" spans="1:26" ht="15">
      <c r="A56" s="47"/>
      <c r="B56" s="48" t="s">
        <v>98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9">
        <f>+M9+M14</f>
        <v>5584838480</v>
      </c>
      <c r="N56" s="49">
        <f aca="true" t="shared" si="9" ref="N56:Z56">+N9+N14</f>
        <v>0</v>
      </c>
      <c r="O56" s="49">
        <f t="shared" si="9"/>
        <v>0</v>
      </c>
      <c r="P56" s="49">
        <f t="shared" si="9"/>
        <v>0</v>
      </c>
      <c r="Q56" s="49">
        <f t="shared" si="9"/>
        <v>0</v>
      </c>
      <c r="R56" s="49">
        <f t="shared" si="9"/>
        <v>675460240</v>
      </c>
      <c r="S56" s="49">
        <f t="shared" si="9"/>
        <v>0</v>
      </c>
      <c r="T56" s="49">
        <f t="shared" si="9"/>
        <v>0</v>
      </c>
      <c r="U56" s="49">
        <f t="shared" si="9"/>
        <v>0</v>
      </c>
      <c r="V56" s="49">
        <f t="shared" si="9"/>
        <v>0</v>
      </c>
      <c r="W56" s="49">
        <f t="shared" si="9"/>
        <v>0</v>
      </c>
      <c r="X56" s="49">
        <f t="shared" si="9"/>
        <v>0</v>
      </c>
      <c r="Y56" s="49">
        <f t="shared" si="9"/>
        <v>0</v>
      </c>
      <c r="Z56" s="50">
        <f t="shared" si="9"/>
        <v>0</v>
      </c>
    </row>
    <row r="57" spans="1:26" ht="15">
      <c r="A57" t="s">
        <v>103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62" spans="1:2" s="13" customFormat="1" ht="15">
      <c r="A62" s="13" t="s">
        <v>104</v>
      </c>
      <c r="B62" s="52"/>
    </row>
    <row r="63" spans="1:2" s="13" customFormat="1" ht="30">
      <c r="A63" s="53" t="s">
        <v>105</v>
      </c>
      <c r="B63" s="57"/>
    </row>
    <row r="66" ht="15">
      <c r="A66" s="54" t="s">
        <v>106</v>
      </c>
    </row>
    <row r="67" ht="15">
      <c r="A67" t="s">
        <v>107</v>
      </c>
    </row>
    <row r="68" ht="15">
      <c r="A68" t="s">
        <v>108</v>
      </c>
    </row>
    <row r="69" ht="15">
      <c r="A69" t="s">
        <v>109</v>
      </c>
    </row>
    <row r="70" ht="15">
      <c r="A70" t="s">
        <v>110</v>
      </c>
    </row>
    <row r="71" ht="15">
      <c r="A71" t="s">
        <v>111</v>
      </c>
    </row>
    <row r="72" ht="15">
      <c r="A72" t="s">
        <v>112</v>
      </c>
    </row>
    <row r="73" ht="15">
      <c r="A73" t="s">
        <v>113</v>
      </c>
    </row>
    <row r="74" ht="15">
      <c r="A74" t="s">
        <v>114</v>
      </c>
    </row>
    <row r="75" ht="15">
      <c r="A75" t="s">
        <v>115</v>
      </c>
    </row>
    <row r="76" ht="15">
      <c r="A76" t="s">
        <v>116</v>
      </c>
    </row>
    <row r="77" ht="15">
      <c r="A77" t="s">
        <v>117</v>
      </c>
    </row>
    <row r="78" ht="15">
      <c r="A78" t="s">
        <v>118</v>
      </c>
    </row>
    <row r="79" ht="15">
      <c r="A79" t="s">
        <v>119</v>
      </c>
    </row>
    <row r="80" ht="15">
      <c r="A80" t="s">
        <v>120</v>
      </c>
    </row>
    <row r="81" ht="15">
      <c r="A81" t="s">
        <v>121</v>
      </c>
    </row>
    <row r="82" ht="15">
      <c r="A82" t="s">
        <v>122</v>
      </c>
    </row>
    <row r="83" ht="15">
      <c r="A83" t="s">
        <v>123</v>
      </c>
    </row>
    <row r="84" ht="15">
      <c r="A84" t="s">
        <v>124</v>
      </c>
    </row>
    <row r="85" ht="15">
      <c r="A85" t="s">
        <v>125</v>
      </c>
    </row>
    <row r="86" ht="15">
      <c r="A86" t="s">
        <v>126</v>
      </c>
    </row>
    <row r="87" ht="15">
      <c r="A87" t="s">
        <v>127</v>
      </c>
    </row>
    <row r="88" ht="15">
      <c r="A88" t="s">
        <v>128</v>
      </c>
    </row>
    <row r="89" ht="15">
      <c r="A89" t="s">
        <v>129</v>
      </c>
    </row>
    <row r="90" ht="15">
      <c r="A90" t="s">
        <v>130</v>
      </c>
    </row>
    <row r="91" ht="15">
      <c r="A91" t="s">
        <v>131</v>
      </c>
    </row>
    <row r="92" ht="15">
      <c r="A92" t="s">
        <v>132</v>
      </c>
    </row>
    <row r="93" ht="15">
      <c r="A93" t="s">
        <v>133</v>
      </c>
    </row>
    <row r="94" ht="21" customHeight="1">
      <c r="A94" t="s">
        <v>134</v>
      </c>
    </row>
  </sheetData>
  <sheetProtection password="C49A" sheet="1" formatColumns="0"/>
  <conditionalFormatting sqref="N20:Q22">
    <cfRule type="expression" priority="14" dxfId="0" stopIfTrue="1">
      <formula>($M$17:$M$55)&gt;$M$15</formula>
    </cfRule>
  </conditionalFormatting>
  <conditionalFormatting sqref="S20:Z22">
    <cfRule type="expression" priority="13" dxfId="0" stopIfTrue="1">
      <formula>($M$17:$M$55)&gt;$M$15</formula>
    </cfRule>
  </conditionalFormatting>
  <conditionalFormatting sqref="S20:Z22">
    <cfRule type="expression" priority="9" dxfId="0" stopIfTrue="1">
      <formula>($M$17:$M$55)&gt;$M$15</formula>
    </cfRule>
  </conditionalFormatting>
  <conditionalFormatting sqref="M16">
    <cfRule type="expression" priority="7" dxfId="1" stopIfTrue="1">
      <formula>M16&lt;M15</formula>
    </cfRule>
    <cfRule type="expression" priority="8" dxfId="0" stopIfTrue="1">
      <formula>M16&gt;M15</formula>
    </cfRule>
  </conditionalFormatting>
  <conditionalFormatting sqref="M22">
    <cfRule type="expression" priority="5" dxfId="1" stopIfTrue="1">
      <formula>M22&lt;M21</formula>
    </cfRule>
    <cfRule type="expression" priority="6" dxfId="0" stopIfTrue="1">
      <formula>M22&gt;M21</formula>
    </cfRule>
  </conditionalFormatting>
  <conditionalFormatting sqref="M35">
    <cfRule type="expression" priority="3" dxfId="1" stopIfTrue="1">
      <formula>M35&lt;M34</formula>
    </cfRule>
    <cfRule type="expression" priority="4" dxfId="0" stopIfTrue="1">
      <formula>M35&gt;M34</formula>
    </cfRule>
  </conditionalFormatting>
  <conditionalFormatting sqref="M44">
    <cfRule type="expression" priority="1" dxfId="1" stopIfTrue="1">
      <formula>M44&lt;M43</formula>
    </cfRule>
    <cfRule type="expression" priority="2" dxfId="0" stopIfTrue="1">
      <formula>M44&gt;M43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pramirez</dc:creator>
  <cp:keywords/>
  <dc:description/>
  <cp:lastModifiedBy>Jeanet Constanza Saenz Gonzalez</cp:lastModifiedBy>
  <dcterms:created xsi:type="dcterms:W3CDTF">2011-01-21T21:51:21Z</dcterms:created>
  <dcterms:modified xsi:type="dcterms:W3CDTF">2013-12-02T17:02:12Z</dcterms:modified>
  <cp:category/>
  <cp:version/>
  <cp:contentType/>
  <cp:contentStatus/>
</cp:coreProperties>
</file>