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rosse\Desktop\SDH\cargue web\2020\03 2020\"/>
    </mc:Choice>
  </mc:AlternateContent>
  <xr:revisionPtr revIDLastSave="0" documentId="8_{74F0DF0E-C8DF-47DB-9AAB-52380F12D38E}" xr6:coauthVersionLast="47" xr6:coauthVersionMax="47" xr10:uidLastSave="{00000000-0000-0000-0000-000000000000}"/>
  <bookViews>
    <workbookView xWindow="-108" yWindow="-108" windowWidth="23256" windowHeight="12576" tabRatio="503" xr2:uid="{00000000-000D-0000-FFFF-FFFF00000000}"/>
  </bookViews>
  <sheets>
    <sheet name="Financial Conditions" sheetId="4" r:id="rId1"/>
  </sheets>
  <definedNames>
    <definedName name="_xlnm.Print_Area" localSheetId="0">'Financial Conditions'!$A$1:$O$48</definedName>
    <definedName name="_xlnm.Print_Titles" localSheetId="0">'Financial Conditions'!$2:$9</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7" i="4" l="1"/>
  <c r="A32" i="4"/>
  <c r="A30" i="4"/>
  <c r="A28" i="4"/>
  <c r="A26" i="4"/>
  <c r="A25" i="4"/>
  <c r="A20" i="4"/>
  <c r="A10" i="4"/>
  <c r="A12" i="4"/>
  <c r="A11" i="4"/>
  <c r="A4" i="4"/>
</calcChain>
</file>

<file path=xl/sharedStrings.xml><?xml version="1.0" encoding="utf-8"?>
<sst xmlns="http://schemas.openxmlformats.org/spreadsheetml/2006/main" count="180" uniqueCount="105">
  <si>
    <t>DEBT AND PUBLIC CREDIT OFFICE</t>
  </si>
  <si>
    <t>BBVA 2015</t>
  </si>
  <si>
    <t>KFW - 2007</t>
  </si>
  <si>
    <t>Spread %</t>
  </si>
  <si>
    <t>%</t>
  </si>
  <si>
    <t>Helm Bank</t>
  </si>
  <si>
    <t>DTF T.A,</t>
  </si>
  <si>
    <t>IBR M.V.</t>
  </si>
  <si>
    <t>Bancolombia 2016</t>
  </si>
  <si>
    <t>Bancolombia 2018- T 1</t>
  </si>
  <si>
    <t>Bancolombia 2018 T 2</t>
  </si>
  <si>
    <t xml:space="preserve">  KFW 2007</t>
  </si>
  <si>
    <t xml:space="preserve">  ICO 774</t>
  </si>
  <si>
    <t>774 - I</t>
  </si>
  <si>
    <t>BID</t>
  </si>
  <si>
    <t>LIBOR_USD 6M</t>
  </si>
  <si>
    <t xml:space="preserve">  CAF 4081</t>
  </si>
  <si>
    <t xml:space="preserve">  CAF 4536</t>
  </si>
  <si>
    <t xml:space="preserve">  IFC 26473</t>
  </si>
  <si>
    <t>Agreement</t>
  </si>
  <si>
    <t>No.</t>
  </si>
  <si>
    <t>Original</t>
  </si>
  <si>
    <t>Warranty</t>
  </si>
  <si>
    <t>date</t>
  </si>
  <si>
    <t>Maturity date</t>
  </si>
  <si>
    <t>Loan value</t>
  </si>
  <si>
    <t>Disbursement value</t>
  </si>
  <si>
    <t>Destination</t>
  </si>
  <si>
    <t>loan</t>
  </si>
  <si>
    <t>MULTILATERAL AND OPERATIONS DIVISION</t>
  </si>
  <si>
    <t>currency</t>
  </si>
  <si>
    <t>Signing</t>
  </si>
  <si>
    <t xml:space="preserve">Financial conditions of  current loan </t>
  </si>
  <si>
    <t>SECRETARIAT OF FINANCE. Bogotá D.C.</t>
  </si>
  <si>
    <t>Lending institution</t>
  </si>
  <si>
    <t>First</t>
  </si>
  <si>
    <t>disbursment date</t>
  </si>
  <si>
    <t xml:space="preserve">  payment date</t>
  </si>
  <si>
    <t>First principal</t>
  </si>
  <si>
    <t>Interest rate</t>
  </si>
  <si>
    <t>School infrastructure projects</t>
  </si>
  <si>
    <t>Land-management TransMiCable</t>
  </si>
  <si>
    <t>Hospital network reorganization</t>
  </si>
  <si>
    <t>Construction and equipment  TransMiCable</t>
  </si>
  <si>
    <t>Development plan</t>
  </si>
  <si>
    <t xml:space="preserve">South coexistence programme  </t>
  </si>
  <si>
    <t>amounts in thousands original currency</t>
  </si>
  <si>
    <t>Per.</t>
  </si>
  <si>
    <t>EQ</t>
  </si>
  <si>
    <t>ES</t>
  </si>
  <si>
    <t>EA</t>
  </si>
  <si>
    <t xml:space="preserve">** SGP:  General System of Contributions -General Purpose </t>
  </si>
  <si>
    <t>**** MKO: Ordinary Capital lending spread periodically determined by the Bank</t>
  </si>
  <si>
    <t>*** BT: Beer Tax</t>
  </si>
  <si>
    <t>*  ICA: Industry, Commerce and Advertising Tax</t>
  </si>
  <si>
    <t>PUBLIC DEBT REPORT</t>
  </si>
  <si>
    <t>BBVA 2019</t>
  </si>
  <si>
    <t>190369-0</t>
  </si>
  <si>
    <t>INT. PEC. 2003</t>
  </si>
  <si>
    <t>PEC 2019 - A 5</t>
  </si>
  <si>
    <t>5,94% E.A.</t>
  </si>
  <si>
    <t>PEC 2019 - D 10</t>
  </si>
  <si>
    <t>IPC</t>
  </si>
  <si>
    <t>2,79% EA</t>
  </si>
  <si>
    <t>PEC 2019 - O 20</t>
  </si>
  <si>
    <t>UVR</t>
  </si>
  <si>
    <t>UVR1,483,010</t>
  </si>
  <si>
    <t>PEC 2019 - O 29</t>
  </si>
  <si>
    <t>ICA</t>
  </si>
  <si>
    <t>SGP *</t>
  </si>
  <si>
    <t>Cerveza</t>
  </si>
  <si>
    <t>LIBOR_USD 3M</t>
  </si>
  <si>
    <t>TransMicable Transportation system</t>
  </si>
  <si>
    <t>Educative telematic networking</t>
  </si>
  <si>
    <t>Institucional strengthening</t>
  </si>
  <si>
    <t>Vulnerability</t>
  </si>
  <si>
    <t>Bogotá, a great school</t>
  </si>
  <si>
    <t>Road mesch</t>
  </si>
  <si>
    <t>Amount in Colombian pesos (COP), United States dollar (USD), Euro (EUR) and UVR</t>
  </si>
  <si>
    <t>External 2028</t>
  </si>
  <si>
    <t xml:space="preserve">  IDB 1385</t>
  </si>
  <si>
    <t xml:space="preserve">  IDB 1812</t>
  </si>
  <si>
    <t xml:space="preserve">  IRDB 7365</t>
  </si>
  <si>
    <t xml:space="preserve"> IDB 1812- Cross Currency Transaction 2</t>
  </si>
  <si>
    <t>IDB 1812- Cross Currency Transaction 1</t>
  </si>
  <si>
    <t>-IRDB 7365 - Cross Currency Transaction 1</t>
  </si>
  <si>
    <t>COP</t>
  </si>
  <si>
    <t>EUR</t>
  </si>
  <si>
    <t>USD</t>
  </si>
  <si>
    <t>GLOBAL BOND 2028</t>
  </si>
  <si>
    <t>MKO ****</t>
  </si>
  <si>
    <t>BID DÓLAR (initially agreed)</t>
  </si>
  <si>
    <t>MKO**** +1,05</t>
  </si>
  <si>
    <t>IFC 38347</t>
  </si>
  <si>
    <t>Dólares</t>
  </si>
  <si>
    <t>S.V.</t>
  </si>
  <si>
    <t>IFC 39772</t>
  </si>
  <si>
    <t>BBVA 2020</t>
  </si>
  <si>
    <t>200041-0-2020</t>
  </si>
  <si>
    <t>Pesos</t>
  </si>
  <si>
    <t>TV</t>
  </si>
  <si>
    <t>-</t>
  </si>
  <si>
    <t>Equity in education</t>
  </si>
  <si>
    <t>Troncal Av Caracas-Transmilenio-South sector</t>
  </si>
  <si>
    <t>Happiness Integral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</si>
</sst>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71" formatCode="_-* #,##0.00\ _€_-;\-* #,##0.00\ _€_-;_-* &quot;-&quot;??\ _€_-;_-@_-"/>
    <numFmt numFmtId="173" formatCode="[$COP]\ #,##0.0"/>
    <numFmt numFmtId="174" formatCode="[$USD]\ #,##0.0"/>
    <numFmt numFmtId="177" formatCode="_-* #,##0.0_-;\-* #,##0.0_-;_-* &quot;-&quot;??_-;_-@_-"/>
    <numFmt numFmtId="178" formatCode="_-* #,##0.000_-;\-* #,##0.000_-;_-* &quot;-&quot;??_-;_-@_-"/>
    <numFmt numFmtId="179" formatCode="[$-409]d\-mmm\-yy;@"/>
    <numFmt numFmtId="183" formatCode="[$-409]mmmm\ d\,\ yyyy;@"/>
  </numFmts>
  <fonts count="16" x14ac:knownFonts="1">
    <font>
      <sz val="11"/>
      <color theme="1"/>
      <name val="Calibri"/>
      <family val="2"/>
      <scheme val="minor"/>
    </font>
    <font>
      <sz val="11"/>
      <color theme="1"/>
      <name val="Calibri"/>
      <family val="2"/>
      <scheme val="minor"/>
    </font>
    <font>
      <b/>
      <sz val="12"/>
      <name val="Arial"/>
      <family val="2"/>
    </font>
    <font>
      <sz val="10"/>
      <name val="Arial"/>
      <family val="2"/>
    </font>
    <font>
      <b/>
      <sz val="10"/>
      <name val="Arial"/>
      <family val="2"/>
    </font>
    <font>
      <b/>
      <i/>
      <sz val="10"/>
      <name val="Arial"/>
      <family val="2"/>
    </font>
    <font>
      <sz val="8"/>
      <name val="Arial"/>
      <family val="2"/>
    </font>
    <font>
      <b/>
      <sz val="8"/>
      <name val="Arial"/>
      <family val="2"/>
    </font>
    <font>
      <sz val="10"/>
      <name val="Arial"/>
      <family val="2"/>
    </font>
    <font>
      <b/>
      <sz val="9"/>
      <name val="Arial"/>
      <family val="2"/>
    </font>
    <font>
      <b/>
      <i/>
      <sz val="12"/>
      <name val="Arial"/>
      <family val="2"/>
    </font>
    <font>
      <i/>
      <sz val="12"/>
      <name val="Arial"/>
      <family val="2"/>
    </font>
    <font>
      <b/>
      <i/>
      <sz val="9"/>
      <name val="Arial"/>
      <family val="2"/>
    </font>
    <font>
      <b/>
      <i/>
      <sz val="11"/>
      <name val="Arial"/>
      <family val="2"/>
    </font>
    <font>
      <i/>
      <sz val="8"/>
      <name val="Arial"/>
      <family val="2"/>
    </font>
    <font>
      <sz val="9"/>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71" fontId="3" fillId="0" borderId="0" applyFont="0" applyFill="0" applyBorder="0" applyAlignment="0" applyProtection="0"/>
    <xf numFmtId="0" fontId="8" fillId="0" borderId="0"/>
    <xf numFmtId="9" fontId="3" fillId="0" borderId="0" applyFont="0" applyFill="0" applyBorder="0" applyAlignment="0" applyProtection="0"/>
    <xf numFmtId="164" fontId="3" fillId="0" borderId="0" applyFont="0" applyFill="0" applyBorder="0" applyAlignment="0" applyProtection="0"/>
  </cellStyleXfs>
  <cellXfs count="115">
    <xf numFmtId="0" fontId="0" fillId="0" borderId="0" xfId="0"/>
    <xf numFmtId="173" fontId="14" fillId="2" borderId="11" xfId="5" applyNumberFormat="1" applyFont="1" applyFill="1" applyBorder="1" applyAlignment="1">
      <alignment vertical="center"/>
    </xf>
    <xf numFmtId="174" fontId="14" fillId="2" borderId="11" xfId="5" applyNumberFormat="1" applyFont="1" applyFill="1" applyBorder="1" applyAlignment="1">
      <alignment vertical="center"/>
    </xf>
    <xf numFmtId="177" fontId="14" fillId="2" borderId="5" xfId="1" applyNumberFormat="1" applyFont="1" applyFill="1" applyBorder="1" applyAlignment="1">
      <alignment vertical="center"/>
    </xf>
    <xf numFmtId="174" fontId="3" fillId="2" borderId="11" xfId="0" applyNumberFormat="1" applyFont="1" applyFill="1" applyBorder="1" applyAlignment="1">
      <alignment vertical="center"/>
    </xf>
    <xf numFmtId="0" fontId="15" fillId="2" borderId="11" xfId="0" applyFont="1" applyFill="1" applyBorder="1" applyAlignment="1">
      <alignment horizontal="center" vertical="center" wrapText="1"/>
    </xf>
    <xf numFmtId="174" fontId="3" fillId="2" borderId="5" xfId="0" applyNumberFormat="1" applyFont="1" applyFill="1" applyBorder="1" applyAlignment="1">
      <alignment vertical="center"/>
    </xf>
    <xf numFmtId="0" fontId="15" fillId="2" borderId="4" xfId="0" applyFont="1" applyFill="1" applyBorder="1" applyAlignment="1">
      <alignment horizontal="center" vertical="center" wrapText="1"/>
    </xf>
    <xf numFmtId="174" fontId="14" fillId="2" borderId="5" xfId="0" applyNumberFormat="1" applyFont="1" applyFill="1" applyBorder="1" applyAlignment="1">
      <alignment vertical="center"/>
    </xf>
    <xf numFmtId="10" fontId="14" fillId="2" borderId="11" xfId="6" applyNumberFormat="1" applyFont="1" applyFill="1" applyBorder="1" applyAlignment="1">
      <alignment horizontal="center" vertical="center" wrapText="1"/>
    </xf>
    <xf numFmtId="174" fontId="14" fillId="2" borderId="11" xfId="0" applyNumberFormat="1" applyFont="1" applyFill="1" applyBorder="1" applyAlignment="1">
      <alignment vertical="center"/>
    </xf>
    <xf numFmtId="0" fontId="14" fillId="2" borderId="11" xfId="0" quotePrefix="1" applyFont="1" applyFill="1" applyBorder="1" applyAlignment="1">
      <alignment horizontal="center" vertical="center" wrapText="1"/>
    </xf>
    <xf numFmtId="0" fontId="15" fillId="2" borderId="13" xfId="0" applyFont="1" applyFill="1" applyBorder="1" applyAlignment="1">
      <alignment horizontal="center" vertical="center" wrapText="1"/>
    </xf>
    <xf numFmtId="4" fontId="3" fillId="2" borderId="11" xfId="0" applyNumberFormat="1" applyFont="1" applyFill="1" applyBorder="1" applyAlignment="1">
      <alignment horizontal="center" vertical="center"/>
    </xf>
    <xf numFmtId="0" fontId="14" fillId="2" borderId="11" xfId="0" applyFont="1" applyFill="1" applyBorder="1" applyAlignment="1">
      <alignment horizontal="center" vertical="center"/>
    </xf>
    <xf numFmtId="173" fontId="14" fillId="2" borderId="11" xfId="0" applyNumberFormat="1" applyFont="1" applyFill="1" applyBorder="1" applyAlignment="1">
      <alignment vertical="center"/>
    </xf>
    <xf numFmtId="10" fontId="3" fillId="2" borderId="11" xfId="6" applyNumberFormat="1" applyFont="1" applyFill="1" applyBorder="1" applyAlignment="1">
      <alignment horizontal="center" vertical="center"/>
    </xf>
    <xf numFmtId="174" fontId="3" fillId="2" borderId="2" xfId="0" applyNumberFormat="1" applyFont="1" applyFill="1" applyBorder="1" applyAlignment="1">
      <alignment vertical="center"/>
    </xf>
    <xf numFmtId="174" fontId="3" fillId="2" borderId="10" xfId="0" applyNumberFormat="1" applyFont="1" applyFill="1" applyBorder="1" applyAlignment="1">
      <alignment vertical="center"/>
    </xf>
    <xf numFmtId="0" fontId="4" fillId="2" borderId="0" xfId="5" applyFont="1" applyFill="1" applyAlignment="1">
      <alignment vertical="center"/>
    </xf>
    <xf numFmtId="0" fontId="9" fillId="2" borderId="0" xfId="5" applyFont="1" applyFill="1" applyAlignment="1">
      <alignment vertical="center"/>
    </xf>
    <xf numFmtId="0" fontId="3" fillId="2" borderId="0" xfId="5" applyFont="1" applyFill="1" applyAlignment="1">
      <alignment horizontal="centerContinuous" vertical="center"/>
    </xf>
    <xf numFmtId="0" fontId="10" fillId="2" borderId="0" xfId="5" applyFont="1" applyFill="1" applyAlignment="1">
      <alignment horizontal="center" vertical="center"/>
    </xf>
    <xf numFmtId="0" fontId="11" fillId="2" borderId="0" xfId="5" applyFont="1" applyFill="1" applyAlignment="1">
      <alignment horizontal="centerContinuous" vertical="center"/>
    </xf>
    <xf numFmtId="0" fontId="12" fillId="2" borderId="0" xfId="5" applyFont="1" applyFill="1" applyAlignment="1">
      <alignment horizontal="centerContinuous" vertical="center"/>
    </xf>
    <xf numFmtId="0" fontId="7" fillId="2" borderId="1" xfId="5" applyFont="1" applyFill="1" applyBorder="1" applyAlignment="1">
      <alignment horizontal="center" vertical="center"/>
    </xf>
    <xf numFmtId="0" fontId="4" fillId="2" borderId="1" xfId="5" applyFont="1" applyFill="1" applyBorder="1" applyAlignment="1">
      <alignment vertical="center"/>
    </xf>
    <xf numFmtId="0" fontId="9" fillId="2" borderId="1" xfId="5" applyFont="1" applyFill="1" applyBorder="1" applyAlignment="1">
      <alignment horizontal="center" vertical="center"/>
    </xf>
    <xf numFmtId="0" fontId="4" fillId="2" borderId="2" xfId="5" applyFont="1" applyFill="1" applyBorder="1" applyAlignment="1">
      <alignment horizontal="center" vertical="center"/>
    </xf>
    <xf numFmtId="0" fontId="4" fillId="2" borderId="3" xfId="5" applyFont="1" applyFill="1" applyBorder="1" applyAlignment="1">
      <alignment horizontal="center" vertical="center"/>
    </xf>
    <xf numFmtId="0" fontId="4" fillId="2" borderId="1" xfId="5" applyFont="1" applyFill="1" applyBorder="1" applyAlignment="1" applyProtection="1">
      <alignment horizontal="center" vertical="center"/>
      <protection locked="0" hidden="1"/>
    </xf>
    <xf numFmtId="0" fontId="7" fillId="2" borderId="9" xfId="5" applyFont="1" applyFill="1" applyBorder="1" applyAlignment="1">
      <alignment horizontal="center" vertical="center"/>
    </xf>
    <xf numFmtId="0" fontId="3" fillId="2" borderId="9" xfId="5" applyFont="1" applyFill="1" applyBorder="1" applyAlignment="1">
      <alignment horizontal="center" vertical="center"/>
    </xf>
    <xf numFmtId="0" fontId="4" fillId="2" borderId="10" xfId="5" applyFont="1" applyFill="1" applyBorder="1" applyAlignment="1">
      <alignment horizontal="center" vertical="center"/>
    </xf>
    <xf numFmtId="0" fontId="4" fillId="2" borderId="4" xfId="5" applyFont="1" applyFill="1" applyBorder="1" applyAlignment="1">
      <alignment horizontal="center" vertical="center"/>
    </xf>
    <xf numFmtId="0" fontId="4" fillId="2" borderId="9" xfId="5" applyFont="1" applyFill="1" applyBorder="1" applyAlignment="1" applyProtection="1">
      <alignment horizontal="center" vertical="center"/>
      <protection locked="0" hidden="1"/>
    </xf>
    <xf numFmtId="0" fontId="3" fillId="2" borderId="1" xfId="5" applyFont="1" applyFill="1" applyBorder="1" applyAlignment="1">
      <alignment horizontal="center" vertical="center"/>
    </xf>
    <xf numFmtId="0" fontId="3" fillId="2" borderId="1" xfId="5" applyFont="1" applyFill="1" applyBorder="1" applyAlignment="1">
      <alignment vertical="center"/>
    </xf>
    <xf numFmtId="0" fontId="3" fillId="2" borderId="2" xfId="5" applyFont="1" applyFill="1" applyBorder="1" applyAlignment="1">
      <alignment horizontal="center" vertical="center"/>
    </xf>
    <xf numFmtId="0" fontId="3" fillId="2" borderId="2" xfId="5" applyFont="1" applyFill="1" applyBorder="1" applyAlignment="1">
      <alignment vertical="center"/>
    </xf>
    <xf numFmtId="0" fontId="3" fillId="2" borderId="11" xfId="5" applyFont="1" applyFill="1" applyBorder="1" applyAlignment="1">
      <alignment vertical="center"/>
    </xf>
    <xf numFmtId="0" fontId="3" fillId="2" borderId="3" xfId="5" applyFont="1" applyFill="1" applyBorder="1" applyAlignment="1">
      <alignment vertical="center"/>
    </xf>
    <xf numFmtId="0" fontId="3" fillId="2" borderId="12" xfId="5" applyFont="1" applyFill="1" applyBorder="1" applyAlignment="1">
      <alignment vertical="center"/>
    </xf>
    <xf numFmtId="0" fontId="3" fillId="2" borderId="1" xfId="5" applyFont="1" applyFill="1" applyBorder="1" applyAlignment="1" applyProtection="1">
      <alignment vertical="center"/>
      <protection locked="0" hidden="1"/>
    </xf>
    <xf numFmtId="177" fontId="3" fillId="2" borderId="2" xfId="1" applyNumberFormat="1" applyFont="1" applyFill="1" applyBorder="1" applyAlignment="1">
      <alignment horizontal="center" vertical="center"/>
    </xf>
    <xf numFmtId="177" fontId="3" fillId="2" borderId="2" xfId="1" applyNumberFormat="1" applyFont="1" applyFill="1" applyBorder="1" applyAlignment="1">
      <alignment vertical="center"/>
    </xf>
    <xf numFmtId="15" fontId="3" fillId="2" borderId="11" xfId="0" applyNumberFormat="1" applyFont="1" applyFill="1" applyBorder="1" applyAlignment="1">
      <alignment vertical="center"/>
    </xf>
    <xf numFmtId="177" fontId="3" fillId="2" borderId="11" xfId="1" applyNumberFormat="1" applyFont="1" applyFill="1" applyBorder="1" applyAlignment="1">
      <alignment vertical="center"/>
    </xf>
    <xf numFmtId="0" fontId="3" fillId="2" borderId="11" xfId="5" applyFont="1" applyFill="1" applyBorder="1" applyAlignment="1">
      <alignment horizontal="center" vertical="center"/>
    </xf>
    <xf numFmtId="0" fontId="3" fillId="2" borderId="11" xfId="5" applyFont="1" applyFill="1" applyBorder="1" applyAlignment="1">
      <alignment horizontal="right" vertical="center"/>
    </xf>
    <xf numFmtId="4" fontId="3" fillId="2" borderId="11" xfId="5" applyNumberFormat="1" applyFont="1" applyFill="1" applyBorder="1" applyAlignment="1">
      <alignment horizontal="center" vertical="center"/>
    </xf>
    <xf numFmtId="0" fontId="3" fillId="2" borderId="11" xfId="5" applyFont="1" applyFill="1" applyBorder="1" applyAlignment="1" applyProtection="1">
      <alignment vertical="center"/>
      <protection locked="0" hidden="1"/>
    </xf>
    <xf numFmtId="0" fontId="3" fillId="2" borderId="7" xfId="5" applyFont="1" applyFill="1" applyBorder="1" applyAlignment="1" applyProtection="1">
      <alignment vertical="center"/>
      <protection locked="0" hidden="1"/>
    </xf>
    <xf numFmtId="177" fontId="3" fillId="2" borderId="11" xfId="1" applyNumberFormat="1" applyFont="1" applyFill="1" applyBorder="1" applyAlignment="1">
      <alignment horizontal="right" vertical="center"/>
    </xf>
    <xf numFmtId="10" fontId="3" fillId="2" borderId="11" xfId="2" applyNumberFormat="1" applyFont="1" applyFill="1" applyBorder="1" applyAlignment="1">
      <alignment horizontal="center" vertical="center"/>
    </xf>
    <xf numFmtId="0" fontId="14" fillId="2" borderId="11" xfId="5" applyFont="1" applyFill="1" applyBorder="1" applyAlignment="1">
      <alignment horizontal="center" vertical="center"/>
    </xf>
    <xf numFmtId="177" fontId="14" fillId="2" borderId="11" xfId="1" applyNumberFormat="1" applyFont="1" applyFill="1" applyBorder="1" applyAlignment="1">
      <alignment vertical="center"/>
    </xf>
    <xf numFmtId="0" fontId="14" fillId="2" borderId="4" xfId="5" quotePrefix="1" applyFont="1" applyFill="1" applyBorder="1" applyAlignment="1">
      <alignment horizontal="center" vertical="center" wrapText="1"/>
    </xf>
    <xf numFmtId="0" fontId="3" fillId="2" borderId="7" xfId="5" applyFont="1" applyFill="1" applyBorder="1" applyAlignment="1">
      <alignment horizontal="center" vertical="center"/>
    </xf>
    <xf numFmtId="0" fontId="3" fillId="2" borderId="7" xfId="5" applyFont="1" applyFill="1" applyBorder="1" applyAlignment="1">
      <alignment vertical="center"/>
    </xf>
    <xf numFmtId="177" fontId="3" fillId="2" borderId="8" xfId="1" applyNumberFormat="1" applyFont="1" applyFill="1" applyBorder="1" applyAlignment="1">
      <alignment vertical="center"/>
    </xf>
    <xf numFmtId="174" fontId="3" fillId="2" borderId="8" xfId="5" applyNumberFormat="1" applyFont="1" applyFill="1" applyBorder="1" applyAlignment="1">
      <alignment vertical="center"/>
    </xf>
    <xf numFmtId="0" fontId="15" fillId="2" borderId="13" xfId="5" applyFont="1" applyFill="1" applyBorder="1" applyAlignment="1">
      <alignment horizontal="center" vertical="center" wrapText="1"/>
    </xf>
    <xf numFmtId="178" fontId="3" fillId="2" borderId="2" xfId="1" applyNumberFormat="1" applyFont="1" applyFill="1" applyBorder="1" applyAlignment="1">
      <alignment vertical="center"/>
    </xf>
    <xf numFmtId="0" fontId="3" fillId="2" borderId="0" xfId="5" applyFont="1" applyFill="1" applyBorder="1" applyAlignment="1">
      <alignment vertical="center"/>
    </xf>
    <xf numFmtId="0" fontId="3" fillId="2" borderId="11" xfId="0" applyFont="1" applyFill="1" applyBorder="1" applyAlignment="1">
      <alignment vertical="center"/>
    </xf>
    <xf numFmtId="0" fontId="6" fillId="2" borderId="11" xfId="0" quotePrefix="1" applyFont="1" applyFill="1" applyBorder="1" applyAlignment="1">
      <alignment horizontal="center" vertical="center"/>
    </xf>
    <xf numFmtId="0" fontId="3" fillId="2" borderId="11" xfId="0" applyFont="1" applyFill="1" applyBorder="1" applyAlignment="1">
      <alignment horizontal="center" vertical="center"/>
    </xf>
    <xf numFmtId="0" fontId="3" fillId="2" borderId="1" xfId="0" applyFont="1" applyFill="1" applyBorder="1" applyAlignment="1">
      <alignment vertical="center"/>
    </xf>
    <xf numFmtId="0" fontId="6" fillId="2" borderId="1" xfId="0" quotePrefix="1" applyFont="1" applyFill="1" applyBorder="1" applyAlignment="1">
      <alignment horizontal="center" vertical="center"/>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9" xfId="0" applyFont="1" applyFill="1" applyBorder="1" applyAlignment="1">
      <alignment vertical="center"/>
    </xf>
    <xf numFmtId="0" fontId="6" fillId="2" borderId="9" xfId="0" quotePrefix="1" applyFont="1" applyFill="1" applyBorder="1" applyAlignment="1">
      <alignment horizontal="center" vertical="center"/>
    </xf>
    <xf numFmtId="0" fontId="3" fillId="2" borderId="14" xfId="0" applyFont="1" applyFill="1" applyBorder="1" applyAlignment="1">
      <alignment horizontal="center" vertical="center"/>
    </xf>
    <xf numFmtId="0" fontId="14" fillId="2" borderId="11" xfId="0" applyFont="1" applyFill="1" applyBorder="1" applyAlignment="1">
      <alignment vertical="center"/>
    </xf>
    <xf numFmtId="0" fontId="14" fillId="2" borderId="1" xfId="0" quotePrefix="1"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vertical="center"/>
    </xf>
    <xf numFmtId="0" fontId="4" fillId="2" borderId="9" xfId="5" applyFont="1" applyFill="1" applyBorder="1" applyAlignment="1">
      <alignment horizontal="center" vertical="center"/>
    </xf>
    <xf numFmtId="0" fontId="3" fillId="2" borderId="0" xfId="5" applyFont="1" applyFill="1" applyAlignment="1">
      <alignment vertical="center"/>
    </xf>
    <xf numFmtId="179" fontId="3" fillId="0" borderId="11" xfId="3" applyNumberFormat="1" applyFont="1" applyBorder="1" applyAlignment="1">
      <alignment horizontal="center" vertical="center"/>
    </xf>
    <xf numFmtId="0" fontId="14" fillId="2" borderId="4" xfId="0" quotePrefix="1" applyFont="1" applyFill="1" applyBorder="1" applyAlignment="1">
      <alignment horizontal="left" vertical="center"/>
    </xf>
    <xf numFmtId="179" fontId="14" fillId="0" borderId="11" xfId="3" applyNumberFormat="1" applyFont="1" applyBorder="1" applyAlignment="1">
      <alignment horizontal="center" vertical="center"/>
    </xf>
    <xf numFmtId="0" fontId="4" fillId="2" borderId="10" xfId="5" applyFont="1" applyFill="1" applyBorder="1" applyAlignment="1">
      <alignment horizontal="center" vertical="center" wrapText="1"/>
    </xf>
    <xf numFmtId="174" fontId="14" fillId="0" borderId="6"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2" borderId="9" xfId="0" applyNumberFormat="1" applyFont="1" applyFill="1" applyBorder="1" applyAlignment="1">
      <alignment horizontal="center" vertical="center"/>
    </xf>
    <xf numFmtId="0" fontId="4" fillId="2" borderId="1" xfId="5" applyFont="1" applyFill="1" applyBorder="1" applyAlignment="1">
      <alignment horizontal="center" vertical="center"/>
    </xf>
    <xf numFmtId="0" fontId="4" fillId="2" borderId="9" xfId="5" applyFont="1" applyFill="1" applyBorder="1" applyAlignment="1">
      <alignment horizontal="center" vertical="center"/>
    </xf>
    <xf numFmtId="3" fontId="3" fillId="2" borderId="0" xfId="5" applyNumberFormat="1" applyFont="1" applyFill="1" applyAlignment="1">
      <alignment vertical="center" wrapText="1"/>
    </xf>
    <xf numFmtId="174" fontId="3" fillId="2" borderId="1" xfId="0" applyNumberFormat="1" applyFont="1" applyFill="1" applyBorder="1" applyAlignment="1">
      <alignment horizontal="center" vertical="center"/>
    </xf>
    <xf numFmtId="174" fontId="3" fillId="2" borderId="9" xfId="0" applyNumberFormat="1" applyFont="1" applyFill="1" applyBorder="1" applyAlignment="1">
      <alignment horizontal="center" vertical="center"/>
    </xf>
    <xf numFmtId="3" fontId="3" fillId="2" borderId="14" xfId="5" applyNumberFormat="1" applyFont="1" applyFill="1" applyBorder="1" applyAlignment="1">
      <alignment horizontal="center" vertical="center"/>
    </xf>
    <xf numFmtId="3" fontId="3" fillId="2" borderId="10" xfId="5" applyNumberFormat="1" applyFont="1" applyFill="1" applyBorder="1" applyAlignment="1">
      <alignment horizontal="center" vertical="center"/>
    </xf>
    <xf numFmtId="177" fontId="3" fillId="2" borderId="14" xfId="1" applyNumberFormat="1" applyFont="1" applyFill="1" applyBorder="1" applyAlignment="1">
      <alignment horizontal="center" vertical="center"/>
    </xf>
    <xf numFmtId="177" fontId="3" fillId="2" borderId="10" xfId="1" applyNumberFormat="1" applyFont="1" applyFill="1" applyBorder="1" applyAlignment="1">
      <alignment horizontal="center" vertical="center"/>
    </xf>
    <xf numFmtId="0" fontId="2" fillId="2" borderId="0" xfId="5" applyFont="1" applyFill="1" applyAlignment="1">
      <alignment horizontal="center" vertical="center"/>
    </xf>
    <xf numFmtId="0" fontId="4" fillId="2" borderId="12" xfId="5" applyFont="1" applyFill="1" applyBorder="1" applyAlignment="1">
      <alignment horizontal="center" vertical="center"/>
    </xf>
    <xf numFmtId="0" fontId="4" fillId="2" borderId="14" xfId="5" applyFont="1" applyFill="1" applyBorder="1" applyAlignment="1">
      <alignment horizontal="center" vertical="center"/>
    </xf>
    <xf numFmtId="183" fontId="2" fillId="2" borderId="0" xfId="3" applyNumberFormat="1" applyFont="1" applyFill="1" applyBorder="1" applyAlignment="1">
      <alignment horizontal="center" vertical="center"/>
    </xf>
    <xf numFmtId="3" fontId="13" fillId="2" borderId="4" xfId="5" applyNumberFormat="1" applyFont="1" applyFill="1" applyBorder="1" applyAlignment="1">
      <alignment horizontal="center" vertical="center"/>
    </xf>
    <xf numFmtId="0" fontId="13" fillId="2" borderId="5" xfId="5" applyFont="1" applyFill="1" applyBorder="1" applyAlignment="1">
      <alignment horizontal="center" vertical="center"/>
    </xf>
    <xf numFmtId="3" fontId="13" fillId="2" borderId="4" xfId="5" applyNumberFormat="1" applyFont="1" applyFill="1" applyBorder="1" applyAlignment="1">
      <alignment horizontal="center" vertical="center" wrapText="1"/>
    </xf>
    <xf numFmtId="3" fontId="13" fillId="2" borderId="5" xfId="5" applyNumberFormat="1" applyFont="1" applyFill="1" applyBorder="1" applyAlignment="1">
      <alignment horizontal="center" vertical="center" wrapText="1"/>
    </xf>
    <xf numFmtId="3" fontId="13" fillId="2" borderId="5" xfId="5" applyNumberFormat="1" applyFont="1" applyFill="1" applyBorder="1" applyAlignment="1">
      <alignment horizontal="center" vertical="center"/>
    </xf>
    <xf numFmtId="3" fontId="4" fillId="2" borderId="4" xfId="5" applyNumberFormat="1" applyFont="1" applyFill="1" applyBorder="1" applyAlignment="1">
      <alignment horizontal="center" vertical="center"/>
    </xf>
    <xf numFmtId="3" fontId="4" fillId="2" borderId="5" xfId="5" applyNumberFormat="1" applyFont="1" applyFill="1" applyBorder="1" applyAlignment="1">
      <alignment horizontal="center" vertical="center"/>
    </xf>
    <xf numFmtId="3" fontId="5" fillId="2" borderId="4" xfId="5" applyNumberFormat="1" applyFont="1" applyFill="1" applyBorder="1" applyAlignment="1">
      <alignment horizontal="center" vertical="center"/>
    </xf>
    <xf numFmtId="3" fontId="5" fillId="2" borderId="5" xfId="5" applyNumberFormat="1" applyFont="1" applyFill="1" applyBorder="1" applyAlignment="1">
      <alignment horizontal="center" vertical="center"/>
    </xf>
    <xf numFmtId="3" fontId="4" fillId="2" borderId="13" xfId="5" applyNumberFormat="1" applyFont="1" applyFill="1" applyBorder="1" applyAlignment="1">
      <alignment horizontal="center" vertical="center"/>
    </xf>
    <xf numFmtId="3" fontId="4" fillId="2" borderId="8" xfId="5" applyNumberFormat="1" applyFont="1" applyFill="1" applyBorder="1" applyAlignment="1">
      <alignment horizontal="center" vertical="center"/>
    </xf>
    <xf numFmtId="3" fontId="4" fillId="2" borderId="14" xfId="5" applyNumberFormat="1" applyFont="1" applyFill="1" applyBorder="1" applyAlignment="1">
      <alignment horizontal="center" vertical="center"/>
    </xf>
    <xf numFmtId="3" fontId="4" fillId="2" borderId="10" xfId="5" applyNumberFormat="1" applyFont="1" applyFill="1" applyBorder="1" applyAlignment="1">
      <alignment horizontal="center" vertical="center"/>
    </xf>
  </cellXfs>
  <cellStyles count="8">
    <cellStyle name="Millares" xfId="1" builtinId="3"/>
    <cellStyle name="Millares 2" xfId="4" xr:uid="{00000000-0005-0000-0000-000001000000}"/>
    <cellStyle name="Millares 3" xfId="7" xr:uid="{DE5BDEDA-80AF-4B62-A7C4-8383F667543E}"/>
    <cellStyle name="Normal" xfId="0" builtinId="0"/>
    <cellStyle name="Normal 2" xfId="3" xr:uid="{00000000-0005-0000-0000-000003000000}"/>
    <cellStyle name="Normal 3" xfId="5" xr:uid="{00000000-0005-0000-0000-000004000000}"/>
    <cellStyle name="Porcentaje" xfId="2" builtinId="5"/>
    <cellStyle name="Porcentaje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R48"/>
  <sheetViews>
    <sheetView showGridLines="0" tabSelected="1" topLeftCell="A19" zoomScaleNormal="100" workbookViewId="0">
      <selection activeCell="B53" sqref="B53"/>
    </sheetView>
  </sheetViews>
  <sheetFormatPr baseColWidth="10" defaultRowHeight="13.2" x14ac:dyDescent="0.3"/>
  <cols>
    <col min="1" max="1" width="32.5546875" style="80" customWidth="1"/>
    <col min="2" max="2" width="14.88671875" style="80" bestFit="1" customWidth="1"/>
    <col min="3" max="3" width="7.88671875" style="80" customWidth="1"/>
    <col min="4" max="4" width="12.5546875" style="80" customWidth="1"/>
    <col min="5" max="5" width="4.33203125" style="80" customWidth="1"/>
    <col min="6" max="6" width="10.5546875" style="80" customWidth="1"/>
    <col min="7" max="7" width="16.6640625" style="80" bestFit="1" customWidth="1"/>
    <col min="8" max="8" width="14.5546875" style="80" bestFit="1" customWidth="1"/>
    <col min="9" max="9" width="12.5546875" style="80" customWidth="1"/>
    <col min="10" max="10" width="18.33203125" style="80" customWidth="1"/>
    <col min="11" max="11" width="17.6640625" style="80" customWidth="1"/>
    <col min="12" max="12" width="24.44140625" style="80" customWidth="1"/>
    <col min="13" max="13" width="21" style="80" customWidth="1"/>
    <col min="14" max="14" width="5.44140625" style="80" bestFit="1" customWidth="1"/>
    <col min="15" max="15" width="38" style="80" bestFit="1" customWidth="1"/>
    <col min="16" max="16" width="3.109375" style="80" customWidth="1"/>
    <col min="17" max="256" width="11.44140625" style="80"/>
    <col min="257" max="257" width="32.5546875" style="80" customWidth="1"/>
    <col min="258" max="258" width="14.88671875" style="80" bestFit="1" customWidth="1"/>
    <col min="259" max="259" width="7" style="80" customWidth="1"/>
    <col min="260" max="260" width="12.5546875" style="80" customWidth="1"/>
    <col min="261" max="261" width="4.33203125" style="80" customWidth="1"/>
    <col min="262" max="262" width="10.5546875" style="80" customWidth="1"/>
    <col min="263" max="263" width="10.88671875" style="80" customWidth="1"/>
    <col min="264" max="264" width="12.6640625" style="80" customWidth="1"/>
    <col min="265" max="265" width="12.5546875" style="80" customWidth="1"/>
    <col min="266" max="266" width="17.44140625" style="80" bestFit="1" customWidth="1"/>
    <col min="267" max="267" width="21" style="80" bestFit="1" customWidth="1"/>
    <col min="268" max="269" width="21" style="80" customWidth="1"/>
    <col min="270" max="270" width="5.44140625" style="80" bestFit="1" customWidth="1"/>
    <col min="271" max="271" width="33.44140625" style="80" bestFit="1" customWidth="1"/>
    <col min="272" max="272" width="3.109375" style="80" customWidth="1"/>
    <col min="273" max="512" width="11.44140625" style="80"/>
    <col min="513" max="513" width="32.5546875" style="80" customWidth="1"/>
    <col min="514" max="514" width="14.88671875" style="80" bestFit="1" customWidth="1"/>
    <col min="515" max="515" width="7" style="80" customWidth="1"/>
    <col min="516" max="516" width="12.5546875" style="80" customWidth="1"/>
    <col min="517" max="517" width="4.33203125" style="80" customWidth="1"/>
    <col min="518" max="518" width="10.5546875" style="80" customWidth="1"/>
    <col min="519" max="519" width="10.88671875" style="80" customWidth="1"/>
    <col min="520" max="520" width="12.6640625" style="80" customWidth="1"/>
    <col min="521" max="521" width="12.5546875" style="80" customWidth="1"/>
    <col min="522" max="522" width="17.44140625" style="80" bestFit="1" customWidth="1"/>
    <col min="523" max="523" width="21" style="80" bestFit="1" customWidth="1"/>
    <col min="524" max="525" width="21" style="80" customWidth="1"/>
    <col min="526" max="526" width="5.44140625" style="80" bestFit="1" customWidth="1"/>
    <col min="527" max="527" width="33.44140625" style="80" bestFit="1" customWidth="1"/>
    <col min="528" max="528" width="3.109375" style="80" customWidth="1"/>
    <col min="529" max="768" width="11.44140625" style="80"/>
    <col min="769" max="769" width="32.5546875" style="80" customWidth="1"/>
    <col min="770" max="770" width="14.88671875" style="80" bestFit="1" customWidth="1"/>
    <col min="771" max="771" width="7" style="80" customWidth="1"/>
    <col min="772" max="772" width="12.5546875" style="80" customWidth="1"/>
    <col min="773" max="773" width="4.33203125" style="80" customWidth="1"/>
    <col min="774" max="774" width="10.5546875" style="80" customWidth="1"/>
    <col min="775" max="775" width="10.88671875" style="80" customWidth="1"/>
    <col min="776" max="776" width="12.6640625" style="80" customWidth="1"/>
    <col min="777" max="777" width="12.5546875" style="80" customWidth="1"/>
    <col min="778" max="778" width="17.44140625" style="80" bestFit="1" customWidth="1"/>
    <col min="779" max="779" width="21" style="80" bestFit="1" customWidth="1"/>
    <col min="780" max="781" width="21" style="80" customWidth="1"/>
    <col min="782" max="782" width="5.44140625" style="80" bestFit="1" customWidth="1"/>
    <col min="783" max="783" width="33.44140625" style="80" bestFit="1" customWidth="1"/>
    <col min="784" max="784" width="3.109375" style="80" customWidth="1"/>
    <col min="785" max="1024" width="11.44140625" style="80"/>
    <col min="1025" max="1025" width="32.5546875" style="80" customWidth="1"/>
    <col min="1026" max="1026" width="14.88671875" style="80" bestFit="1" customWidth="1"/>
    <col min="1027" max="1027" width="7" style="80" customWidth="1"/>
    <col min="1028" max="1028" width="12.5546875" style="80" customWidth="1"/>
    <col min="1029" max="1029" width="4.33203125" style="80" customWidth="1"/>
    <col min="1030" max="1030" width="10.5546875" style="80" customWidth="1"/>
    <col min="1031" max="1031" width="10.88671875" style="80" customWidth="1"/>
    <col min="1032" max="1032" width="12.6640625" style="80" customWidth="1"/>
    <col min="1033" max="1033" width="12.5546875" style="80" customWidth="1"/>
    <col min="1034" max="1034" width="17.44140625" style="80" bestFit="1" customWidth="1"/>
    <col min="1035" max="1035" width="21" style="80" bestFit="1" customWidth="1"/>
    <col min="1036" max="1037" width="21" style="80" customWidth="1"/>
    <col min="1038" max="1038" width="5.44140625" style="80" bestFit="1" customWidth="1"/>
    <col min="1039" max="1039" width="33.44140625" style="80" bestFit="1" customWidth="1"/>
    <col min="1040" max="1040" width="3.109375" style="80" customWidth="1"/>
    <col min="1041" max="1280" width="11.44140625" style="80"/>
    <col min="1281" max="1281" width="32.5546875" style="80" customWidth="1"/>
    <col min="1282" max="1282" width="14.88671875" style="80" bestFit="1" customWidth="1"/>
    <col min="1283" max="1283" width="7" style="80" customWidth="1"/>
    <col min="1284" max="1284" width="12.5546875" style="80" customWidth="1"/>
    <col min="1285" max="1285" width="4.33203125" style="80" customWidth="1"/>
    <col min="1286" max="1286" width="10.5546875" style="80" customWidth="1"/>
    <col min="1287" max="1287" width="10.88671875" style="80" customWidth="1"/>
    <col min="1288" max="1288" width="12.6640625" style="80" customWidth="1"/>
    <col min="1289" max="1289" width="12.5546875" style="80" customWidth="1"/>
    <col min="1290" max="1290" width="17.44140625" style="80" bestFit="1" customWidth="1"/>
    <col min="1291" max="1291" width="21" style="80" bestFit="1" customWidth="1"/>
    <col min="1292" max="1293" width="21" style="80" customWidth="1"/>
    <col min="1294" max="1294" width="5.44140625" style="80" bestFit="1" customWidth="1"/>
    <col min="1295" max="1295" width="33.44140625" style="80" bestFit="1" customWidth="1"/>
    <col min="1296" max="1296" width="3.109375" style="80" customWidth="1"/>
    <col min="1297" max="1536" width="11.44140625" style="80"/>
    <col min="1537" max="1537" width="32.5546875" style="80" customWidth="1"/>
    <col min="1538" max="1538" width="14.88671875" style="80" bestFit="1" customWidth="1"/>
    <col min="1539" max="1539" width="7" style="80" customWidth="1"/>
    <col min="1540" max="1540" width="12.5546875" style="80" customWidth="1"/>
    <col min="1541" max="1541" width="4.33203125" style="80" customWidth="1"/>
    <col min="1542" max="1542" width="10.5546875" style="80" customWidth="1"/>
    <col min="1543" max="1543" width="10.88671875" style="80" customWidth="1"/>
    <col min="1544" max="1544" width="12.6640625" style="80" customWidth="1"/>
    <col min="1545" max="1545" width="12.5546875" style="80" customWidth="1"/>
    <col min="1546" max="1546" width="17.44140625" style="80" bestFit="1" customWidth="1"/>
    <col min="1547" max="1547" width="21" style="80" bestFit="1" customWidth="1"/>
    <col min="1548" max="1549" width="21" style="80" customWidth="1"/>
    <col min="1550" max="1550" width="5.44140625" style="80" bestFit="1" customWidth="1"/>
    <col min="1551" max="1551" width="33.44140625" style="80" bestFit="1" customWidth="1"/>
    <col min="1552" max="1552" width="3.109375" style="80" customWidth="1"/>
    <col min="1553" max="1792" width="11.44140625" style="80"/>
    <col min="1793" max="1793" width="32.5546875" style="80" customWidth="1"/>
    <col min="1794" max="1794" width="14.88671875" style="80" bestFit="1" customWidth="1"/>
    <col min="1795" max="1795" width="7" style="80" customWidth="1"/>
    <col min="1796" max="1796" width="12.5546875" style="80" customWidth="1"/>
    <col min="1797" max="1797" width="4.33203125" style="80" customWidth="1"/>
    <col min="1798" max="1798" width="10.5546875" style="80" customWidth="1"/>
    <col min="1799" max="1799" width="10.88671875" style="80" customWidth="1"/>
    <col min="1800" max="1800" width="12.6640625" style="80" customWidth="1"/>
    <col min="1801" max="1801" width="12.5546875" style="80" customWidth="1"/>
    <col min="1802" max="1802" width="17.44140625" style="80" bestFit="1" customWidth="1"/>
    <col min="1803" max="1803" width="21" style="80" bestFit="1" customWidth="1"/>
    <col min="1804" max="1805" width="21" style="80" customWidth="1"/>
    <col min="1806" max="1806" width="5.44140625" style="80" bestFit="1" customWidth="1"/>
    <col min="1807" max="1807" width="33.44140625" style="80" bestFit="1" customWidth="1"/>
    <col min="1808" max="1808" width="3.109375" style="80" customWidth="1"/>
    <col min="1809" max="2048" width="11.44140625" style="80"/>
    <col min="2049" max="2049" width="32.5546875" style="80" customWidth="1"/>
    <col min="2050" max="2050" width="14.88671875" style="80" bestFit="1" customWidth="1"/>
    <col min="2051" max="2051" width="7" style="80" customWidth="1"/>
    <col min="2052" max="2052" width="12.5546875" style="80" customWidth="1"/>
    <col min="2053" max="2053" width="4.33203125" style="80" customWidth="1"/>
    <col min="2054" max="2054" width="10.5546875" style="80" customWidth="1"/>
    <col min="2055" max="2055" width="10.88671875" style="80" customWidth="1"/>
    <col min="2056" max="2056" width="12.6640625" style="80" customWidth="1"/>
    <col min="2057" max="2057" width="12.5546875" style="80" customWidth="1"/>
    <col min="2058" max="2058" width="17.44140625" style="80" bestFit="1" customWidth="1"/>
    <col min="2059" max="2059" width="21" style="80" bestFit="1" customWidth="1"/>
    <col min="2060" max="2061" width="21" style="80" customWidth="1"/>
    <col min="2062" max="2062" width="5.44140625" style="80" bestFit="1" customWidth="1"/>
    <col min="2063" max="2063" width="33.44140625" style="80" bestFit="1" customWidth="1"/>
    <col min="2064" max="2064" width="3.109375" style="80" customWidth="1"/>
    <col min="2065" max="2304" width="11.44140625" style="80"/>
    <col min="2305" max="2305" width="32.5546875" style="80" customWidth="1"/>
    <col min="2306" max="2306" width="14.88671875" style="80" bestFit="1" customWidth="1"/>
    <col min="2307" max="2307" width="7" style="80" customWidth="1"/>
    <col min="2308" max="2308" width="12.5546875" style="80" customWidth="1"/>
    <col min="2309" max="2309" width="4.33203125" style="80" customWidth="1"/>
    <col min="2310" max="2310" width="10.5546875" style="80" customWidth="1"/>
    <col min="2311" max="2311" width="10.88671875" style="80" customWidth="1"/>
    <col min="2312" max="2312" width="12.6640625" style="80" customWidth="1"/>
    <col min="2313" max="2313" width="12.5546875" style="80" customWidth="1"/>
    <col min="2314" max="2314" width="17.44140625" style="80" bestFit="1" customWidth="1"/>
    <col min="2315" max="2315" width="21" style="80" bestFit="1" customWidth="1"/>
    <col min="2316" max="2317" width="21" style="80" customWidth="1"/>
    <col min="2318" max="2318" width="5.44140625" style="80" bestFit="1" customWidth="1"/>
    <col min="2319" max="2319" width="33.44140625" style="80" bestFit="1" customWidth="1"/>
    <col min="2320" max="2320" width="3.109375" style="80" customWidth="1"/>
    <col min="2321" max="2560" width="11.44140625" style="80"/>
    <col min="2561" max="2561" width="32.5546875" style="80" customWidth="1"/>
    <col min="2562" max="2562" width="14.88671875" style="80" bestFit="1" customWidth="1"/>
    <col min="2563" max="2563" width="7" style="80" customWidth="1"/>
    <col min="2564" max="2564" width="12.5546875" style="80" customWidth="1"/>
    <col min="2565" max="2565" width="4.33203125" style="80" customWidth="1"/>
    <col min="2566" max="2566" width="10.5546875" style="80" customWidth="1"/>
    <col min="2567" max="2567" width="10.88671875" style="80" customWidth="1"/>
    <col min="2568" max="2568" width="12.6640625" style="80" customWidth="1"/>
    <col min="2569" max="2569" width="12.5546875" style="80" customWidth="1"/>
    <col min="2570" max="2570" width="17.44140625" style="80" bestFit="1" customWidth="1"/>
    <col min="2571" max="2571" width="21" style="80" bestFit="1" customWidth="1"/>
    <col min="2572" max="2573" width="21" style="80" customWidth="1"/>
    <col min="2574" max="2574" width="5.44140625" style="80" bestFit="1" customWidth="1"/>
    <col min="2575" max="2575" width="33.44140625" style="80" bestFit="1" customWidth="1"/>
    <col min="2576" max="2576" width="3.109375" style="80" customWidth="1"/>
    <col min="2577" max="2816" width="11.44140625" style="80"/>
    <col min="2817" max="2817" width="32.5546875" style="80" customWidth="1"/>
    <col min="2818" max="2818" width="14.88671875" style="80" bestFit="1" customWidth="1"/>
    <col min="2819" max="2819" width="7" style="80" customWidth="1"/>
    <col min="2820" max="2820" width="12.5546875" style="80" customWidth="1"/>
    <col min="2821" max="2821" width="4.33203125" style="80" customWidth="1"/>
    <col min="2822" max="2822" width="10.5546875" style="80" customWidth="1"/>
    <col min="2823" max="2823" width="10.88671875" style="80" customWidth="1"/>
    <col min="2824" max="2824" width="12.6640625" style="80" customWidth="1"/>
    <col min="2825" max="2825" width="12.5546875" style="80" customWidth="1"/>
    <col min="2826" max="2826" width="17.44140625" style="80" bestFit="1" customWidth="1"/>
    <col min="2827" max="2827" width="21" style="80" bestFit="1" customWidth="1"/>
    <col min="2828" max="2829" width="21" style="80" customWidth="1"/>
    <col min="2830" max="2830" width="5.44140625" style="80" bestFit="1" customWidth="1"/>
    <col min="2831" max="2831" width="33.44140625" style="80" bestFit="1" customWidth="1"/>
    <col min="2832" max="2832" width="3.109375" style="80" customWidth="1"/>
    <col min="2833" max="3072" width="11.44140625" style="80"/>
    <col min="3073" max="3073" width="32.5546875" style="80" customWidth="1"/>
    <col min="3074" max="3074" width="14.88671875" style="80" bestFit="1" customWidth="1"/>
    <col min="3075" max="3075" width="7" style="80" customWidth="1"/>
    <col min="3076" max="3076" width="12.5546875" style="80" customWidth="1"/>
    <col min="3077" max="3077" width="4.33203125" style="80" customWidth="1"/>
    <col min="3078" max="3078" width="10.5546875" style="80" customWidth="1"/>
    <col min="3079" max="3079" width="10.88671875" style="80" customWidth="1"/>
    <col min="3080" max="3080" width="12.6640625" style="80" customWidth="1"/>
    <col min="3081" max="3081" width="12.5546875" style="80" customWidth="1"/>
    <col min="3082" max="3082" width="17.44140625" style="80" bestFit="1" customWidth="1"/>
    <col min="3083" max="3083" width="21" style="80" bestFit="1" customWidth="1"/>
    <col min="3084" max="3085" width="21" style="80" customWidth="1"/>
    <col min="3086" max="3086" width="5.44140625" style="80" bestFit="1" customWidth="1"/>
    <col min="3087" max="3087" width="33.44140625" style="80" bestFit="1" customWidth="1"/>
    <col min="3088" max="3088" width="3.109375" style="80" customWidth="1"/>
    <col min="3089" max="3328" width="11.44140625" style="80"/>
    <col min="3329" max="3329" width="32.5546875" style="80" customWidth="1"/>
    <col min="3330" max="3330" width="14.88671875" style="80" bestFit="1" customWidth="1"/>
    <col min="3331" max="3331" width="7" style="80" customWidth="1"/>
    <col min="3332" max="3332" width="12.5546875" style="80" customWidth="1"/>
    <col min="3333" max="3333" width="4.33203125" style="80" customWidth="1"/>
    <col min="3334" max="3334" width="10.5546875" style="80" customWidth="1"/>
    <col min="3335" max="3335" width="10.88671875" style="80" customWidth="1"/>
    <col min="3336" max="3336" width="12.6640625" style="80" customWidth="1"/>
    <col min="3337" max="3337" width="12.5546875" style="80" customWidth="1"/>
    <col min="3338" max="3338" width="17.44140625" style="80" bestFit="1" customWidth="1"/>
    <col min="3339" max="3339" width="21" style="80" bestFit="1" customWidth="1"/>
    <col min="3340" max="3341" width="21" style="80" customWidth="1"/>
    <col min="3342" max="3342" width="5.44140625" style="80" bestFit="1" customWidth="1"/>
    <col min="3343" max="3343" width="33.44140625" style="80" bestFit="1" customWidth="1"/>
    <col min="3344" max="3344" width="3.109375" style="80" customWidth="1"/>
    <col min="3345" max="3584" width="11.44140625" style="80"/>
    <col min="3585" max="3585" width="32.5546875" style="80" customWidth="1"/>
    <col min="3586" max="3586" width="14.88671875" style="80" bestFit="1" customWidth="1"/>
    <col min="3587" max="3587" width="7" style="80" customWidth="1"/>
    <col min="3588" max="3588" width="12.5546875" style="80" customWidth="1"/>
    <col min="3589" max="3589" width="4.33203125" style="80" customWidth="1"/>
    <col min="3590" max="3590" width="10.5546875" style="80" customWidth="1"/>
    <col min="3591" max="3591" width="10.88671875" style="80" customWidth="1"/>
    <col min="3592" max="3592" width="12.6640625" style="80" customWidth="1"/>
    <col min="3593" max="3593" width="12.5546875" style="80" customWidth="1"/>
    <col min="3594" max="3594" width="17.44140625" style="80" bestFit="1" customWidth="1"/>
    <col min="3595" max="3595" width="21" style="80" bestFit="1" customWidth="1"/>
    <col min="3596" max="3597" width="21" style="80" customWidth="1"/>
    <col min="3598" max="3598" width="5.44140625" style="80" bestFit="1" customWidth="1"/>
    <col min="3599" max="3599" width="33.44140625" style="80" bestFit="1" customWidth="1"/>
    <col min="3600" max="3600" width="3.109375" style="80" customWidth="1"/>
    <col min="3601" max="3840" width="11.44140625" style="80"/>
    <col min="3841" max="3841" width="32.5546875" style="80" customWidth="1"/>
    <col min="3842" max="3842" width="14.88671875" style="80" bestFit="1" customWidth="1"/>
    <col min="3843" max="3843" width="7" style="80" customWidth="1"/>
    <col min="3844" max="3844" width="12.5546875" style="80" customWidth="1"/>
    <col min="3845" max="3845" width="4.33203125" style="80" customWidth="1"/>
    <col min="3846" max="3846" width="10.5546875" style="80" customWidth="1"/>
    <col min="3847" max="3847" width="10.88671875" style="80" customWidth="1"/>
    <col min="3848" max="3848" width="12.6640625" style="80" customWidth="1"/>
    <col min="3849" max="3849" width="12.5546875" style="80" customWidth="1"/>
    <col min="3850" max="3850" width="17.44140625" style="80" bestFit="1" customWidth="1"/>
    <col min="3851" max="3851" width="21" style="80" bestFit="1" customWidth="1"/>
    <col min="3852" max="3853" width="21" style="80" customWidth="1"/>
    <col min="3854" max="3854" width="5.44140625" style="80" bestFit="1" customWidth="1"/>
    <col min="3855" max="3855" width="33.44140625" style="80" bestFit="1" customWidth="1"/>
    <col min="3856" max="3856" width="3.109375" style="80" customWidth="1"/>
    <col min="3857" max="4096" width="11.44140625" style="80"/>
    <col min="4097" max="4097" width="32.5546875" style="80" customWidth="1"/>
    <col min="4098" max="4098" width="14.88671875" style="80" bestFit="1" customWidth="1"/>
    <col min="4099" max="4099" width="7" style="80" customWidth="1"/>
    <col min="4100" max="4100" width="12.5546875" style="80" customWidth="1"/>
    <col min="4101" max="4101" width="4.33203125" style="80" customWidth="1"/>
    <col min="4102" max="4102" width="10.5546875" style="80" customWidth="1"/>
    <col min="4103" max="4103" width="10.88671875" style="80" customWidth="1"/>
    <col min="4104" max="4104" width="12.6640625" style="80" customWidth="1"/>
    <col min="4105" max="4105" width="12.5546875" style="80" customWidth="1"/>
    <col min="4106" max="4106" width="17.44140625" style="80" bestFit="1" customWidth="1"/>
    <col min="4107" max="4107" width="21" style="80" bestFit="1" customWidth="1"/>
    <col min="4108" max="4109" width="21" style="80" customWidth="1"/>
    <col min="4110" max="4110" width="5.44140625" style="80" bestFit="1" customWidth="1"/>
    <col min="4111" max="4111" width="33.44140625" style="80" bestFit="1" customWidth="1"/>
    <col min="4112" max="4112" width="3.109375" style="80" customWidth="1"/>
    <col min="4113" max="4352" width="11.44140625" style="80"/>
    <col min="4353" max="4353" width="32.5546875" style="80" customWidth="1"/>
    <col min="4354" max="4354" width="14.88671875" style="80" bestFit="1" customWidth="1"/>
    <col min="4355" max="4355" width="7" style="80" customWidth="1"/>
    <col min="4356" max="4356" width="12.5546875" style="80" customWidth="1"/>
    <col min="4357" max="4357" width="4.33203125" style="80" customWidth="1"/>
    <col min="4358" max="4358" width="10.5546875" style="80" customWidth="1"/>
    <col min="4359" max="4359" width="10.88671875" style="80" customWidth="1"/>
    <col min="4360" max="4360" width="12.6640625" style="80" customWidth="1"/>
    <col min="4361" max="4361" width="12.5546875" style="80" customWidth="1"/>
    <col min="4362" max="4362" width="17.44140625" style="80" bestFit="1" customWidth="1"/>
    <col min="4363" max="4363" width="21" style="80" bestFit="1" customWidth="1"/>
    <col min="4364" max="4365" width="21" style="80" customWidth="1"/>
    <col min="4366" max="4366" width="5.44140625" style="80" bestFit="1" customWidth="1"/>
    <col min="4367" max="4367" width="33.44140625" style="80" bestFit="1" customWidth="1"/>
    <col min="4368" max="4368" width="3.109375" style="80" customWidth="1"/>
    <col min="4369" max="4608" width="11.44140625" style="80"/>
    <col min="4609" max="4609" width="32.5546875" style="80" customWidth="1"/>
    <col min="4610" max="4610" width="14.88671875" style="80" bestFit="1" customWidth="1"/>
    <col min="4611" max="4611" width="7" style="80" customWidth="1"/>
    <col min="4612" max="4612" width="12.5546875" style="80" customWidth="1"/>
    <col min="4613" max="4613" width="4.33203125" style="80" customWidth="1"/>
    <col min="4614" max="4614" width="10.5546875" style="80" customWidth="1"/>
    <col min="4615" max="4615" width="10.88671875" style="80" customWidth="1"/>
    <col min="4616" max="4616" width="12.6640625" style="80" customWidth="1"/>
    <col min="4617" max="4617" width="12.5546875" style="80" customWidth="1"/>
    <col min="4618" max="4618" width="17.44140625" style="80" bestFit="1" customWidth="1"/>
    <col min="4619" max="4619" width="21" style="80" bestFit="1" customWidth="1"/>
    <col min="4620" max="4621" width="21" style="80" customWidth="1"/>
    <col min="4622" max="4622" width="5.44140625" style="80" bestFit="1" customWidth="1"/>
    <col min="4623" max="4623" width="33.44140625" style="80" bestFit="1" customWidth="1"/>
    <col min="4624" max="4624" width="3.109375" style="80" customWidth="1"/>
    <col min="4625" max="4864" width="11.44140625" style="80"/>
    <col min="4865" max="4865" width="32.5546875" style="80" customWidth="1"/>
    <col min="4866" max="4866" width="14.88671875" style="80" bestFit="1" customWidth="1"/>
    <col min="4867" max="4867" width="7" style="80" customWidth="1"/>
    <col min="4868" max="4868" width="12.5546875" style="80" customWidth="1"/>
    <col min="4869" max="4869" width="4.33203125" style="80" customWidth="1"/>
    <col min="4870" max="4870" width="10.5546875" style="80" customWidth="1"/>
    <col min="4871" max="4871" width="10.88671875" style="80" customWidth="1"/>
    <col min="4872" max="4872" width="12.6640625" style="80" customWidth="1"/>
    <col min="4873" max="4873" width="12.5546875" style="80" customWidth="1"/>
    <col min="4874" max="4874" width="17.44140625" style="80" bestFit="1" customWidth="1"/>
    <col min="4875" max="4875" width="21" style="80" bestFit="1" customWidth="1"/>
    <col min="4876" max="4877" width="21" style="80" customWidth="1"/>
    <col min="4878" max="4878" width="5.44140625" style="80" bestFit="1" customWidth="1"/>
    <col min="4879" max="4879" width="33.44140625" style="80" bestFit="1" customWidth="1"/>
    <col min="4880" max="4880" width="3.109375" style="80" customWidth="1"/>
    <col min="4881" max="5120" width="11.44140625" style="80"/>
    <col min="5121" max="5121" width="32.5546875" style="80" customWidth="1"/>
    <col min="5122" max="5122" width="14.88671875" style="80" bestFit="1" customWidth="1"/>
    <col min="5123" max="5123" width="7" style="80" customWidth="1"/>
    <col min="5124" max="5124" width="12.5546875" style="80" customWidth="1"/>
    <col min="5125" max="5125" width="4.33203125" style="80" customWidth="1"/>
    <col min="5126" max="5126" width="10.5546875" style="80" customWidth="1"/>
    <col min="5127" max="5127" width="10.88671875" style="80" customWidth="1"/>
    <col min="5128" max="5128" width="12.6640625" style="80" customWidth="1"/>
    <col min="5129" max="5129" width="12.5546875" style="80" customWidth="1"/>
    <col min="5130" max="5130" width="17.44140625" style="80" bestFit="1" customWidth="1"/>
    <col min="5131" max="5131" width="21" style="80" bestFit="1" customWidth="1"/>
    <col min="5132" max="5133" width="21" style="80" customWidth="1"/>
    <col min="5134" max="5134" width="5.44140625" style="80" bestFit="1" customWidth="1"/>
    <col min="5135" max="5135" width="33.44140625" style="80" bestFit="1" customWidth="1"/>
    <col min="5136" max="5136" width="3.109375" style="80" customWidth="1"/>
    <col min="5137" max="5376" width="11.44140625" style="80"/>
    <col min="5377" max="5377" width="32.5546875" style="80" customWidth="1"/>
    <col min="5378" max="5378" width="14.88671875" style="80" bestFit="1" customWidth="1"/>
    <col min="5379" max="5379" width="7" style="80" customWidth="1"/>
    <col min="5380" max="5380" width="12.5546875" style="80" customWidth="1"/>
    <col min="5381" max="5381" width="4.33203125" style="80" customWidth="1"/>
    <col min="5382" max="5382" width="10.5546875" style="80" customWidth="1"/>
    <col min="5383" max="5383" width="10.88671875" style="80" customWidth="1"/>
    <col min="5384" max="5384" width="12.6640625" style="80" customWidth="1"/>
    <col min="5385" max="5385" width="12.5546875" style="80" customWidth="1"/>
    <col min="5386" max="5386" width="17.44140625" style="80" bestFit="1" customWidth="1"/>
    <col min="5387" max="5387" width="21" style="80" bestFit="1" customWidth="1"/>
    <col min="5388" max="5389" width="21" style="80" customWidth="1"/>
    <col min="5390" max="5390" width="5.44140625" style="80" bestFit="1" customWidth="1"/>
    <col min="5391" max="5391" width="33.44140625" style="80" bestFit="1" customWidth="1"/>
    <col min="5392" max="5392" width="3.109375" style="80" customWidth="1"/>
    <col min="5393" max="5632" width="11.44140625" style="80"/>
    <col min="5633" max="5633" width="32.5546875" style="80" customWidth="1"/>
    <col min="5634" max="5634" width="14.88671875" style="80" bestFit="1" customWidth="1"/>
    <col min="5635" max="5635" width="7" style="80" customWidth="1"/>
    <col min="5636" max="5636" width="12.5546875" style="80" customWidth="1"/>
    <col min="5637" max="5637" width="4.33203125" style="80" customWidth="1"/>
    <col min="5638" max="5638" width="10.5546875" style="80" customWidth="1"/>
    <col min="5639" max="5639" width="10.88671875" style="80" customWidth="1"/>
    <col min="5640" max="5640" width="12.6640625" style="80" customWidth="1"/>
    <col min="5641" max="5641" width="12.5546875" style="80" customWidth="1"/>
    <col min="5642" max="5642" width="17.44140625" style="80" bestFit="1" customWidth="1"/>
    <col min="5643" max="5643" width="21" style="80" bestFit="1" customWidth="1"/>
    <col min="5644" max="5645" width="21" style="80" customWidth="1"/>
    <col min="5646" max="5646" width="5.44140625" style="80" bestFit="1" customWidth="1"/>
    <col min="5647" max="5647" width="33.44140625" style="80" bestFit="1" customWidth="1"/>
    <col min="5648" max="5648" width="3.109375" style="80" customWidth="1"/>
    <col min="5649" max="5888" width="11.44140625" style="80"/>
    <col min="5889" max="5889" width="32.5546875" style="80" customWidth="1"/>
    <col min="5890" max="5890" width="14.88671875" style="80" bestFit="1" customWidth="1"/>
    <col min="5891" max="5891" width="7" style="80" customWidth="1"/>
    <col min="5892" max="5892" width="12.5546875" style="80" customWidth="1"/>
    <col min="5893" max="5893" width="4.33203125" style="80" customWidth="1"/>
    <col min="5894" max="5894" width="10.5546875" style="80" customWidth="1"/>
    <col min="5895" max="5895" width="10.88671875" style="80" customWidth="1"/>
    <col min="5896" max="5896" width="12.6640625" style="80" customWidth="1"/>
    <col min="5897" max="5897" width="12.5546875" style="80" customWidth="1"/>
    <col min="5898" max="5898" width="17.44140625" style="80" bestFit="1" customWidth="1"/>
    <col min="5899" max="5899" width="21" style="80" bestFit="1" customWidth="1"/>
    <col min="5900" max="5901" width="21" style="80" customWidth="1"/>
    <col min="5902" max="5902" width="5.44140625" style="80" bestFit="1" customWidth="1"/>
    <col min="5903" max="5903" width="33.44140625" style="80" bestFit="1" customWidth="1"/>
    <col min="5904" max="5904" width="3.109375" style="80" customWidth="1"/>
    <col min="5905" max="6144" width="11.44140625" style="80"/>
    <col min="6145" max="6145" width="32.5546875" style="80" customWidth="1"/>
    <col min="6146" max="6146" width="14.88671875" style="80" bestFit="1" customWidth="1"/>
    <col min="6147" max="6147" width="7" style="80" customWidth="1"/>
    <col min="6148" max="6148" width="12.5546875" style="80" customWidth="1"/>
    <col min="6149" max="6149" width="4.33203125" style="80" customWidth="1"/>
    <col min="6150" max="6150" width="10.5546875" style="80" customWidth="1"/>
    <col min="6151" max="6151" width="10.88671875" style="80" customWidth="1"/>
    <col min="6152" max="6152" width="12.6640625" style="80" customWidth="1"/>
    <col min="6153" max="6153" width="12.5546875" style="80" customWidth="1"/>
    <col min="6154" max="6154" width="17.44140625" style="80" bestFit="1" customWidth="1"/>
    <col min="6155" max="6155" width="21" style="80" bestFit="1" customWidth="1"/>
    <col min="6156" max="6157" width="21" style="80" customWidth="1"/>
    <col min="6158" max="6158" width="5.44140625" style="80" bestFit="1" customWidth="1"/>
    <col min="6159" max="6159" width="33.44140625" style="80" bestFit="1" customWidth="1"/>
    <col min="6160" max="6160" width="3.109375" style="80" customWidth="1"/>
    <col min="6161" max="6400" width="11.44140625" style="80"/>
    <col min="6401" max="6401" width="32.5546875" style="80" customWidth="1"/>
    <col min="6402" max="6402" width="14.88671875" style="80" bestFit="1" customWidth="1"/>
    <col min="6403" max="6403" width="7" style="80" customWidth="1"/>
    <col min="6404" max="6404" width="12.5546875" style="80" customWidth="1"/>
    <col min="6405" max="6405" width="4.33203125" style="80" customWidth="1"/>
    <col min="6406" max="6406" width="10.5546875" style="80" customWidth="1"/>
    <col min="6407" max="6407" width="10.88671875" style="80" customWidth="1"/>
    <col min="6408" max="6408" width="12.6640625" style="80" customWidth="1"/>
    <col min="6409" max="6409" width="12.5546875" style="80" customWidth="1"/>
    <col min="6410" max="6410" width="17.44140625" style="80" bestFit="1" customWidth="1"/>
    <col min="6411" max="6411" width="21" style="80" bestFit="1" customWidth="1"/>
    <col min="6412" max="6413" width="21" style="80" customWidth="1"/>
    <col min="6414" max="6414" width="5.44140625" style="80" bestFit="1" customWidth="1"/>
    <col min="6415" max="6415" width="33.44140625" style="80" bestFit="1" customWidth="1"/>
    <col min="6416" max="6416" width="3.109375" style="80" customWidth="1"/>
    <col min="6417" max="6656" width="11.44140625" style="80"/>
    <col min="6657" max="6657" width="32.5546875" style="80" customWidth="1"/>
    <col min="6658" max="6658" width="14.88671875" style="80" bestFit="1" customWidth="1"/>
    <col min="6659" max="6659" width="7" style="80" customWidth="1"/>
    <col min="6660" max="6660" width="12.5546875" style="80" customWidth="1"/>
    <col min="6661" max="6661" width="4.33203125" style="80" customWidth="1"/>
    <col min="6662" max="6662" width="10.5546875" style="80" customWidth="1"/>
    <col min="6663" max="6663" width="10.88671875" style="80" customWidth="1"/>
    <col min="6664" max="6664" width="12.6640625" style="80" customWidth="1"/>
    <col min="6665" max="6665" width="12.5546875" style="80" customWidth="1"/>
    <col min="6666" max="6666" width="17.44140625" style="80" bestFit="1" customWidth="1"/>
    <col min="6667" max="6667" width="21" style="80" bestFit="1" customWidth="1"/>
    <col min="6668" max="6669" width="21" style="80" customWidth="1"/>
    <col min="6670" max="6670" width="5.44140625" style="80" bestFit="1" customWidth="1"/>
    <col min="6671" max="6671" width="33.44140625" style="80" bestFit="1" customWidth="1"/>
    <col min="6672" max="6672" width="3.109375" style="80" customWidth="1"/>
    <col min="6673" max="6912" width="11.44140625" style="80"/>
    <col min="6913" max="6913" width="32.5546875" style="80" customWidth="1"/>
    <col min="6914" max="6914" width="14.88671875" style="80" bestFit="1" customWidth="1"/>
    <col min="6915" max="6915" width="7" style="80" customWidth="1"/>
    <col min="6916" max="6916" width="12.5546875" style="80" customWidth="1"/>
    <col min="6917" max="6917" width="4.33203125" style="80" customWidth="1"/>
    <col min="6918" max="6918" width="10.5546875" style="80" customWidth="1"/>
    <col min="6919" max="6919" width="10.88671875" style="80" customWidth="1"/>
    <col min="6920" max="6920" width="12.6640625" style="80" customWidth="1"/>
    <col min="6921" max="6921" width="12.5546875" style="80" customWidth="1"/>
    <col min="6922" max="6922" width="17.44140625" style="80" bestFit="1" customWidth="1"/>
    <col min="6923" max="6923" width="21" style="80" bestFit="1" customWidth="1"/>
    <col min="6924" max="6925" width="21" style="80" customWidth="1"/>
    <col min="6926" max="6926" width="5.44140625" style="80" bestFit="1" customWidth="1"/>
    <col min="6927" max="6927" width="33.44140625" style="80" bestFit="1" customWidth="1"/>
    <col min="6928" max="6928" width="3.109375" style="80" customWidth="1"/>
    <col min="6929" max="7168" width="11.44140625" style="80"/>
    <col min="7169" max="7169" width="32.5546875" style="80" customWidth="1"/>
    <col min="7170" max="7170" width="14.88671875" style="80" bestFit="1" customWidth="1"/>
    <col min="7171" max="7171" width="7" style="80" customWidth="1"/>
    <col min="7172" max="7172" width="12.5546875" style="80" customWidth="1"/>
    <col min="7173" max="7173" width="4.33203125" style="80" customWidth="1"/>
    <col min="7174" max="7174" width="10.5546875" style="80" customWidth="1"/>
    <col min="7175" max="7175" width="10.88671875" style="80" customWidth="1"/>
    <col min="7176" max="7176" width="12.6640625" style="80" customWidth="1"/>
    <col min="7177" max="7177" width="12.5546875" style="80" customWidth="1"/>
    <col min="7178" max="7178" width="17.44140625" style="80" bestFit="1" customWidth="1"/>
    <col min="7179" max="7179" width="21" style="80" bestFit="1" customWidth="1"/>
    <col min="7180" max="7181" width="21" style="80" customWidth="1"/>
    <col min="7182" max="7182" width="5.44140625" style="80" bestFit="1" customWidth="1"/>
    <col min="7183" max="7183" width="33.44140625" style="80" bestFit="1" customWidth="1"/>
    <col min="7184" max="7184" width="3.109375" style="80" customWidth="1"/>
    <col min="7185" max="7424" width="11.44140625" style="80"/>
    <col min="7425" max="7425" width="32.5546875" style="80" customWidth="1"/>
    <col min="7426" max="7426" width="14.88671875" style="80" bestFit="1" customWidth="1"/>
    <col min="7427" max="7427" width="7" style="80" customWidth="1"/>
    <col min="7428" max="7428" width="12.5546875" style="80" customWidth="1"/>
    <col min="7429" max="7429" width="4.33203125" style="80" customWidth="1"/>
    <col min="7430" max="7430" width="10.5546875" style="80" customWidth="1"/>
    <col min="7431" max="7431" width="10.88671875" style="80" customWidth="1"/>
    <col min="7432" max="7432" width="12.6640625" style="80" customWidth="1"/>
    <col min="7433" max="7433" width="12.5546875" style="80" customWidth="1"/>
    <col min="7434" max="7434" width="17.44140625" style="80" bestFit="1" customWidth="1"/>
    <col min="7435" max="7435" width="21" style="80" bestFit="1" customWidth="1"/>
    <col min="7436" max="7437" width="21" style="80" customWidth="1"/>
    <col min="7438" max="7438" width="5.44140625" style="80" bestFit="1" customWidth="1"/>
    <col min="7439" max="7439" width="33.44140625" style="80" bestFit="1" customWidth="1"/>
    <col min="7440" max="7440" width="3.109375" style="80" customWidth="1"/>
    <col min="7441" max="7680" width="11.44140625" style="80"/>
    <col min="7681" max="7681" width="32.5546875" style="80" customWidth="1"/>
    <col min="7682" max="7682" width="14.88671875" style="80" bestFit="1" customWidth="1"/>
    <col min="7683" max="7683" width="7" style="80" customWidth="1"/>
    <col min="7684" max="7684" width="12.5546875" style="80" customWidth="1"/>
    <col min="7685" max="7685" width="4.33203125" style="80" customWidth="1"/>
    <col min="7686" max="7686" width="10.5546875" style="80" customWidth="1"/>
    <col min="7687" max="7687" width="10.88671875" style="80" customWidth="1"/>
    <col min="7688" max="7688" width="12.6640625" style="80" customWidth="1"/>
    <col min="7689" max="7689" width="12.5546875" style="80" customWidth="1"/>
    <col min="7690" max="7690" width="17.44140625" style="80" bestFit="1" customWidth="1"/>
    <col min="7691" max="7691" width="21" style="80" bestFit="1" customWidth="1"/>
    <col min="7692" max="7693" width="21" style="80" customWidth="1"/>
    <col min="7694" max="7694" width="5.44140625" style="80" bestFit="1" customWidth="1"/>
    <col min="7695" max="7695" width="33.44140625" style="80" bestFit="1" customWidth="1"/>
    <col min="7696" max="7696" width="3.109375" style="80" customWidth="1"/>
    <col min="7697" max="7936" width="11.44140625" style="80"/>
    <col min="7937" max="7937" width="32.5546875" style="80" customWidth="1"/>
    <col min="7938" max="7938" width="14.88671875" style="80" bestFit="1" customWidth="1"/>
    <col min="7939" max="7939" width="7" style="80" customWidth="1"/>
    <col min="7940" max="7940" width="12.5546875" style="80" customWidth="1"/>
    <col min="7941" max="7941" width="4.33203125" style="80" customWidth="1"/>
    <col min="7942" max="7942" width="10.5546875" style="80" customWidth="1"/>
    <col min="7943" max="7943" width="10.88671875" style="80" customWidth="1"/>
    <col min="7944" max="7944" width="12.6640625" style="80" customWidth="1"/>
    <col min="7945" max="7945" width="12.5546875" style="80" customWidth="1"/>
    <col min="7946" max="7946" width="17.44140625" style="80" bestFit="1" customWidth="1"/>
    <col min="7947" max="7947" width="21" style="80" bestFit="1" customWidth="1"/>
    <col min="7948" max="7949" width="21" style="80" customWidth="1"/>
    <col min="7950" max="7950" width="5.44140625" style="80" bestFit="1" customWidth="1"/>
    <col min="7951" max="7951" width="33.44140625" style="80" bestFit="1" customWidth="1"/>
    <col min="7952" max="7952" width="3.109375" style="80" customWidth="1"/>
    <col min="7953" max="8192" width="11.44140625" style="80"/>
    <col min="8193" max="8193" width="32.5546875" style="80" customWidth="1"/>
    <col min="8194" max="8194" width="14.88671875" style="80" bestFit="1" customWidth="1"/>
    <col min="8195" max="8195" width="7" style="80" customWidth="1"/>
    <col min="8196" max="8196" width="12.5546875" style="80" customWidth="1"/>
    <col min="8197" max="8197" width="4.33203125" style="80" customWidth="1"/>
    <col min="8198" max="8198" width="10.5546875" style="80" customWidth="1"/>
    <col min="8199" max="8199" width="10.88671875" style="80" customWidth="1"/>
    <col min="8200" max="8200" width="12.6640625" style="80" customWidth="1"/>
    <col min="8201" max="8201" width="12.5546875" style="80" customWidth="1"/>
    <col min="8202" max="8202" width="17.44140625" style="80" bestFit="1" customWidth="1"/>
    <col min="8203" max="8203" width="21" style="80" bestFit="1" customWidth="1"/>
    <col min="8204" max="8205" width="21" style="80" customWidth="1"/>
    <col min="8206" max="8206" width="5.44140625" style="80" bestFit="1" customWidth="1"/>
    <col min="8207" max="8207" width="33.44140625" style="80" bestFit="1" customWidth="1"/>
    <col min="8208" max="8208" width="3.109375" style="80" customWidth="1"/>
    <col min="8209" max="8448" width="11.44140625" style="80"/>
    <col min="8449" max="8449" width="32.5546875" style="80" customWidth="1"/>
    <col min="8450" max="8450" width="14.88671875" style="80" bestFit="1" customWidth="1"/>
    <col min="8451" max="8451" width="7" style="80" customWidth="1"/>
    <col min="8452" max="8452" width="12.5546875" style="80" customWidth="1"/>
    <col min="8453" max="8453" width="4.33203125" style="80" customWidth="1"/>
    <col min="8454" max="8454" width="10.5546875" style="80" customWidth="1"/>
    <col min="8455" max="8455" width="10.88671875" style="80" customWidth="1"/>
    <col min="8456" max="8456" width="12.6640625" style="80" customWidth="1"/>
    <col min="8457" max="8457" width="12.5546875" style="80" customWidth="1"/>
    <col min="8458" max="8458" width="17.44140625" style="80" bestFit="1" customWidth="1"/>
    <col min="8459" max="8459" width="21" style="80" bestFit="1" customWidth="1"/>
    <col min="8460" max="8461" width="21" style="80" customWidth="1"/>
    <col min="8462" max="8462" width="5.44140625" style="80" bestFit="1" customWidth="1"/>
    <col min="8463" max="8463" width="33.44140625" style="80" bestFit="1" customWidth="1"/>
    <col min="8464" max="8464" width="3.109375" style="80" customWidth="1"/>
    <col min="8465" max="8704" width="11.44140625" style="80"/>
    <col min="8705" max="8705" width="32.5546875" style="80" customWidth="1"/>
    <col min="8706" max="8706" width="14.88671875" style="80" bestFit="1" customWidth="1"/>
    <col min="8707" max="8707" width="7" style="80" customWidth="1"/>
    <col min="8708" max="8708" width="12.5546875" style="80" customWidth="1"/>
    <col min="8709" max="8709" width="4.33203125" style="80" customWidth="1"/>
    <col min="8710" max="8710" width="10.5546875" style="80" customWidth="1"/>
    <col min="8711" max="8711" width="10.88671875" style="80" customWidth="1"/>
    <col min="8712" max="8712" width="12.6640625" style="80" customWidth="1"/>
    <col min="8713" max="8713" width="12.5546875" style="80" customWidth="1"/>
    <col min="8714" max="8714" width="17.44140625" style="80" bestFit="1" customWidth="1"/>
    <col min="8715" max="8715" width="21" style="80" bestFit="1" customWidth="1"/>
    <col min="8716" max="8717" width="21" style="80" customWidth="1"/>
    <col min="8718" max="8718" width="5.44140625" style="80" bestFit="1" customWidth="1"/>
    <col min="8719" max="8719" width="33.44140625" style="80" bestFit="1" customWidth="1"/>
    <col min="8720" max="8720" width="3.109375" style="80" customWidth="1"/>
    <col min="8721" max="8960" width="11.44140625" style="80"/>
    <col min="8961" max="8961" width="32.5546875" style="80" customWidth="1"/>
    <col min="8962" max="8962" width="14.88671875" style="80" bestFit="1" customWidth="1"/>
    <col min="8963" max="8963" width="7" style="80" customWidth="1"/>
    <col min="8964" max="8964" width="12.5546875" style="80" customWidth="1"/>
    <col min="8965" max="8965" width="4.33203125" style="80" customWidth="1"/>
    <col min="8966" max="8966" width="10.5546875" style="80" customWidth="1"/>
    <col min="8967" max="8967" width="10.88671875" style="80" customWidth="1"/>
    <col min="8968" max="8968" width="12.6640625" style="80" customWidth="1"/>
    <col min="8969" max="8969" width="12.5546875" style="80" customWidth="1"/>
    <col min="8970" max="8970" width="17.44140625" style="80" bestFit="1" customWidth="1"/>
    <col min="8971" max="8971" width="21" style="80" bestFit="1" customWidth="1"/>
    <col min="8972" max="8973" width="21" style="80" customWidth="1"/>
    <col min="8974" max="8974" width="5.44140625" style="80" bestFit="1" customWidth="1"/>
    <col min="8975" max="8975" width="33.44140625" style="80" bestFit="1" customWidth="1"/>
    <col min="8976" max="8976" width="3.109375" style="80" customWidth="1"/>
    <col min="8977" max="9216" width="11.44140625" style="80"/>
    <col min="9217" max="9217" width="32.5546875" style="80" customWidth="1"/>
    <col min="9218" max="9218" width="14.88671875" style="80" bestFit="1" customWidth="1"/>
    <col min="9219" max="9219" width="7" style="80" customWidth="1"/>
    <col min="9220" max="9220" width="12.5546875" style="80" customWidth="1"/>
    <col min="9221" max="9221" width="4.33203125" style="80" customWidth="1"/>
    <col min="9222" max="9222" width="10.5546875" style="80" customWidth="1"/>
    <col min="9223" max="9223" width="10.88671875" style="80" customWidth="1"/>
    <col min="9224" max="9224" width="12.6640625" style="80" customWidth="1"/>
    <col min="9225" max="9225" width="12.5546875" style="80" customWidth="1"/>
    <col min="9226" max="9226" width="17.44140625" style="80" bestFit="1" customWidth="1"/>
    <col min="9227" max="9227" width="21" style="80" bestFit="1" customWidth="1"/>
    <col min="9228" max="9229" width="21" style="80" customWidth="1"/>
    <col min="9230" max="9230" width="5.44140625" style="80" bestFit="1" customWidth="1"/>
    <col min="9231" max="9231" width="33.44140625" style="80" bestFit="1" customWidth="1"/>
    <col min="9232" max="9232" width="3.109375" style="80" customWidth="1"/>
    <col min="9233" max="9472" width="11.44140625" style="80"/>
    <col min="9473" max="9473" width="32.5546875" style="80" customWidth="1"/>
    <col min="9474" max="9474" width="14.88671875" style="80" bestFit="1" customWidth="1"/>
    <col min="9475" max="9475" width="7" style="80" customWidth="1"/>
    <col min="9476" max="9476" width="12.5546875" style="80" customWidth="1"/>
    <col min="9477" max="9477" width="4.33203125" style="80" customWidth="1"/>
    <col min="9478" max="9478" width="10.5546875" style="80" customWidth="1"/>
    <col min="9479" max="9479" width="10.88671875" style="80" customWidth="1"/>
    <col min="9480" max="9480" width="12.6640625" style="80" customWidth="1"/>
    <col min="9481" max="9481" width="12.5546875" style="80" customWidth="1"/>
    <col min="9482" max="9482" width="17.44140625" style="80" bestFit="1" customWidth="1"/>
    <col min="9483" max="9483" width="21" style="80" bestFit="1" customWidth="1"/>
    <col min="9484" max="9485" width="21" style="80" customWidth="1"/>
    <col min="9486" max="9486" width="5.44140625" style="80" bestFit="1" customWidth="1"/>
    <col min="9487" max="9487" width="33.44140625" style="80" bestFit="1" customWidth="1"/>
    <col min="9488" max="9488" width="3.109375" style="80" customWidth="1"/>
    <col min="9489" max="9728" width="11.44140625" style="80"/>
    <col min="9729" max="9729" width="32.5546875" style="80" customWidth="1"/>
    <col min="9730" max="9730" width="14.88671875" style="80" bestFit="1" customWidth="1"/>
    <col min="9731" max="9731" width="7" style="80" customWidth="1"/>
    <col min="9732" max="9732" width="12.5546875" style="80" customWidth="1"/>
    <col min="9733" max="9733" width="4.33203125" style="80" customWidth="1"/>
    <col min="9734" max="9734" width="10.5546875" style="80" customWidth="1"/>
    <col min="9735" max="9735" width="10.88671875" style="80" customWidth="1"/>
    <col min="9736" max="9736" width="12.6640625" style="80" customWidth="1"/>
    <col min="9737" max="9737" width="12.5546875" style="80" customWidth="1"/>
    <col min="9738" max="9738" width="17.44140625" style="80" bestFit="1" customWidth="1"/>
    <col min="9739" max="9739" width="21" style="80" bestFit="1" customWidth="1"/>
    <col min="9740" max="9741" width="21" style="80" customWidth="1"/>
    <col min="9742" max="9742" width="5.44140625" style="80" bestFit="1" customWidth="1"/>
    <col min="9743" max="9743" width="33.44140625" style="80" bestFit="1" customWidth="1"/>
    <col min="9744" max="9744" width="3.109375" style="80" customWidth="1"/>
    <col min="9745" max="9984" width="11.44140625" style="80"/>
    <col min="9985" max="9985" width="32.5546875" style="80" customWidth="1"/>
    <col min="9986" max="9986" width="14.88671875" style="80" bestFit="1" customWidth="1"/>
    <col min="9987" max="9987" width="7" style="80" customWidth="1"/>
    <col min="9988" max="9988" width="12.5546875" style="80" customWidth="1"/>
    <col min="9989" max="9989" width="4.33203125" style="80" customWidth="1"/>
    <col min="9990" max="9990" width="10.5546875" style="80" customWidth="1"/>
    <col min="9991" max="9991" width="10.88671875" style="80" customWidth="1"/>
    <col min="9992" max="9992" width="12.6640625" style="80" customWidth="1"/>
    <col min="9993" max="9993" width="12.5546875" style="80" customWidth="1"/>
    <col min="9994" max="9994" width="17.44140625" style="80" bestFit="1" customWidth="1"/>
    <col min="9995" max="9995" width="21" style="80" bestFit="1" customWidth="1"/>
    <col min="9996" max="9997" width="21" style="80" customWidth="1"/>
    <col min="9998" max="9998" width="5.44140625" style="80" bestFit="1" customWidth="1"/>
    <col min="9999" max="9999" width="33.44140625" style="80" bestFit="1" customWidth="1"/>
    <col min="10000" max="10000" width="3.109375" style="80" customWidth="1"/>
    <col min="10001" max="10240" width="11.44140625" style="80"/>
    <col min="10241" max="10241" width="32.5546875" style="80" customWidth="1"/>
    <col min="10242" max="10242" width="14.88671875" style="80" bestFit="1" customWidth="1"/>
    <col min="10243" max="10243" width="7" style="80" customWidth="1"/>
    <col min="10244" max="10244" width="12.5546875" style="80" customWidth="1"/>
    <col min="10245" max="10245" width="4.33203125" style="80" customWidth="1"/>
    <col min="10246" max="10246" width="10.5546875" style="80" customWidth="1"/>
    <col min="10247" max="10247" width="10.88671875" style="80" customWidth="1"/>
    <col min="10248" max="10248" width="12.6640625" style="80" customWidth="1"/>
    <col min="10249" max="10249" width="12.5546875" style="80" customWidth="1"/>
    <col min="10250" max="10250" width="17.44140625" style="80" bestFit="1" customWidth="1"/>
    <col min="10251" max="10251" width="21" style="80" bestFit="1" customWidth="1"/>
    <col min="10252" max="10253" width="21" style="80" customWidth="1"/>
    <col min="10254" max="10254" width="5.44140625" style="80" bestFit="1" customWidth="1"/>
    <col min="10255" max="10255" width="33.44140625" style="80" bestFit="1" customWidth="1"/>
    <col min="10256" max="10256" width="3.109375" style="80" customWidth="1"/>
    <col min="10257" max="10496" width="11.44140625" style="80"/>
    <col min="10497" max="10497" width="32.5546875" style="80" customWidth="1"/>
    <col min="10498" max="10498" width="14.88671875" style="80" bestFit="1" customWidth="1"/>
    <col min="10499" max="10499" width="7" style="80" customWidth="1"/>
    <col min="10500" max="10500" width="12.5546875" style="80" customWidth="1"/>
    <col min="10501" max="10501" width="4.33203125" style="80" customWidth="1"/>
    <col min="10502" max="10502" width="10.5546875" style="80" customWidth="1"/>
    <col min="10503" max="10503" width="10.88671875" style="80" customWidth="1"/>
    <col min="10504" max="10504" width="12.6640625" style="80" customWidth="1"/>
    <col min="10505" max="10505" width="12.5546875" style="80" customWidth="1"/>
    <col min="10506" max="10506" width="17.44140625" style="80" bestFit="1" customWidth="1"/>
    <col min="10507" max="10507" width="21" style="80" bestFit="1" customWidth="1"/>
    <col min="10508" max="10509" width="21" style="80" customWidth="1"/>
    <col min="10510" max="10510" width="5.44140625" style="80" bestFit="1" customWidth="1"/>
    <col min="10511" max="10511" width="33.44140625" style="80" bestFit="1" customWidth="1"/>
    <col min="10512" max="10512" width="3.109375" style="80" customWidth="1"/>
    <col min="10513" max="10752" width="11.44140625" style="80"/>
    <col min="10753" max="10753" width="32.5546875" style="80" customWidth="1"/>
    <col min="10754" max="10754" width="14.88671875" style="80" bestFit="1" customWidth="1"/>
    <col min="10755" max="10755" width="7" style="80" customWidth="1"/>
    <col min="10756" max="10756" width="12.5546875" style="80" customWidth="1"/>
    <col min="10757" max="10757" width="4.33203125" style="80" customWidth="1"/>
    <col min="10758" max="10758" width="10.5546875" style="80" customWidth="1"/>
    <col min="10759" max="10759" width="10.88671875" style="80" customWidth="1"/>
    <col min="10760" max="10760" width="12.6640625" style="80" customWidth="1"/>
    <col min="10761" max="10761" width="12.5546875" style="80" customWidth="1"/>
    <col min="10762" max="10762" width="17.44140625" style="80" bestFit="1" customWidth="1"/>
    <col min="10763" max="10763" width="21" style="80" bestFit="1" customWidth="1"/>
    <col min="10764" max="10765" width="21" style="80" customWidth="1"/>
    <col min="10766" max="10766" width="5.44140625" style="80" bestFit="1" customWidth="1"/>
    <col min="10767" max="10767" width="33.44140625" style="80" bestFit="1" customWidth="1"/>
    <col min="10768" max="10768" width="3.109375" style="80" customWidth="1"/>
    <col min="10769" max="11008" width="11.44140625" style="80"/>
    <col min="11009" max="11009" width="32.5546875" style="80" customWidth="1"/>
    <col min="11010" max="11010" width="14.88671875" style="80" bestFit="1" customWidth="1"/>
    <col min="11011" max="11011" width="7" style="80" customWidth="1"/>
    <col min="11012" max="11012" width="12.5546875" style="80" customWidth="1"/>
    <col min="11013" max="11013" width="4.33203125" style="80" customWidth="1"/>
    <col min="11014" max="11014" width="10.5546875" style="80" customWidth="1"/>
    <col min="11015" max="11015" width="10.88671875" style="80" customWidth="1"/>
    <col min="11016" max="11016" width="12.6640625" style="80" customWidth="1"/>
    <col min="11017" max="11017" width="12.5546875" style="80" customWidth="1"/>
    <col min="11018" max="11018" width="17.44140625" style="80" bestFit="1" customWidth="1"/>
    <col min="11019" max="11019" width="21" style="80" bestFit="1" customWidth="1"/>
    <col min="11020" max="11021" width="21" style="80" customWidth="1"/>
    <col min="11022" max="11022" width="5.44140625" style="80" bestFit="1" customWidth="1"/>
    <col min="11023" max="11023" width="33.44140625" style="80" bestFit="1" customWidth="1"/>
    <col min="11024" max="11024" width="3.109375" style="80" customWidth="1"/>
    <col min="11025" max="11264" width="11.44140625" style="80"/>
    <col min="11265" max="11265" width="32.5546875" style="80" customWidth="1"/>
    <col min="11266" max="11266" width="14.88671875" style="80" bestFit="1" customWidth="1"/>
    <col min="11267" max="11267" width="7" style="80" customWidth="1"/>
    <col min="11268" max="11268" width="12.5546875" style="80" customWidth="1"/>
    <col min="11269" max="11269" width="4.33203125" style="80" customWidth="1"/>
    <col min="11270" max="11270" width="10.5546875" style="80" customWidth="1"/>
    <col min="11271" max="11271" width="10.88671875" style="80" customWidth="1"/>
    <col min="11272" max="11272" width="12.6640625" style="80" customWidth="1"/>
    <col min="11273" max="11273" width="12.5546875" style="80" customWidth="1"/>
    <col min="11274" max="11274" width="17.44140625" style="80" bestFit="1" customWidth="1"/>
    <col min="11275" max="11275" width="21" style="80" bestFit="1" customWidth="1"/>
    <col min="11276" max="11277" width="21" style="80" customWidth="1"/>
    <col min="11278" max="11278" width="5.44140625" style="80" bestFit="1" customWidth="1"/>
    <col min="11279" max="11279" width="33.44140625" style="80" bestFit="1" customWidth="1"/>
    <col min="11280" max="11280" width="3.109375" style="80" customWidth="1"/>
    <col min="11281" max="11520" width="11.44140625" style="80"/>
    <col min="11521" max="11521" width="32.5546875" style="80" customWidth="1"/>
    <col min="11522" max="11522" width="14.88671875" style="80" bestFit="1" customWidth="1"/>
    <col min="11523" max="11523" width="7" style="80" customWidth="1"/>
    <col min="11524" max="11524" width="12.5546875" style="80" customWidth="1"/>
    <col min="11525" max="11525" width="4.33203125" style="80" customWidth="1"/>
    <col min="11526" max="11526" width="10.5546875" style="80" customWidth="1"/>
    <col min="11527" max="11527" width="10.88671875" style="80" customWidth="1"/>
    <col min="11528" max="11528" width="12.6640625" style="80" customWidth="1"/>
    <col min="11529" max="11529" width="12.5546875" style="80" customWidth="1"/>
    <col min="11530" max="11530" width="17.44140625" style="80" bestFit="1" customWidth="1"/>
    <col min="11531" max="11531" width="21" style="80" bestFit="1" customWidth="1"/>
    <col min="11532" max="11533" width="21" style="80" customWidth="1"/>
    <col min="11534" max="11534" width="5.44140625" style="80" bestFit="1" customWidth="1"/>
    <col min="11535" max="11535" width="33.44140625" style="80" bestFit="1" customWidth="1"/>
    <col min="11536" max="11536" width="3.109375" style="80" customWidth="1"/>
    <col min="11537" max="11776" width="11.44140625" style="80"/>
    <col min="11777" max="11777" width="32.5546875" style="80" customWidth="1"/>
    <col min="11778" max="11778" width="14.88671875" style="80" bestFit="1" customWidth="1"/>
    <col min="11779" max="11779" width="7" style="80" customWidth="1"/>
    <col min="11780" max="11780" width="12.5546875" style="80" customWidth="1"/>
    <col min="11781" max="11781" width="4.33203125" style="80" customWidth="1"/>
    <col min="11782" max="11782" width="10.5546875" style="80" customWidth="1"/>
    <col min="11783" max="11783" width="10.88671875" style="80" customWidth="1"/>
    <col min="11784" max="11784" width="12.6640625" style="80" customWidth="1"/>
    <col min="11785" max="11785" width="12.5546875" style="80" customWidth="1"/>
    <col min="11786" max="11786" width="17.44140625" style="80" bestFit="1" customWidth="1"/>
    <col min="11787" max="11787" width="21" style="80" bestFit="1" customWidth="1"/>
    <col min="11788" max="11789" width="21" style="80" customWidth="1"/>
    <col min="11790" max="11790" width="5.44140625" style="80" bestFit="1" customWidth="1"/>
    <col min="11791" max="11791" width="33.44140625" style="80" bestFit="1" customWidth="1"/>
    <col min="11792" max="11792" width="3.109375" style="80" customWidth="1"/>
    <col min="11793" max="12032" width="11.44140625" style="80"/>
    <col min="12033" max="12033" width="32.5546875" style="80" customWidth="1"/>
    <col min="12034" max="12034" width="14.88671875" style="80" bestFit="1" customWidth="1"/>
    <col min="12035" max="12035" width="7" style="80" customWidth="1"/>
    <col min="12036" max="12036" width="12.5546875" style="80" customWidth="1"/>
    <col min="12037" max="12037" width="4.33203125" style="80" customWidth="1"/>
    <col min="12038" max="12038" width="10.5546875" style="80" customWidth="1"/>
    <col min="12039" max="12039" width="10.88671875" style="80" customWidth="1"/>
    <col min="12040" max="12040" width="12.6640625" style="80" customWidth="1"/>
    <col min="12041" max="12041" width="12.5546875" style="80" customWidth="1"/>
    <col min="12042" max="12042" width="17.44140625" style="80" bestFit="1" customWidth="1"/>
    <col min="12043" max="12043" width="21" style="80" bestFit="1" customWidth="1"/>
    <col min="12044" max="12045" width="21" style="80" customWidth="1"/>
    <col min="12046" max="12046" width="5.44140625" style="80" bestFit="1" customWidth="1"/>
    <col min="12047" max="12047" width="33.44140625" style="80" bestFit="1" customWidth="1"/>
    <col min="12048" max="12048" width="3.109375" style="80" customWidth="1"/>
    <col min="12049" max="12288" width="11.44140625" style="80"/>
    <col min="12289" max="12289" width="32.5546875" style="80" customWidth="1"/>
    <col min="12290" max="12290" width="14.88671875" style="80" bestFit="1" customWidth="1"/>
    <col min="12291" max="12291" width="7" style="80" customWidth="1"/>
    <col min="12292" max="12292" width="12.5546875" style="80" customWidth="1"/>
    <col min="12293" max="12293" width="4.33203125" style="80" customWidth="1"/>
    <col min="12294" max="12294" width="10.5546875" style="80" customWidth="1"/>
    <col min="12295" max="12295" width="10.88671875" style="80" customWidth="1"/>
    <col min="12296" max="12296" width="12.6640625" style="80" customWidth="1"/>
    <col min="12297" max="12297" width="12.5546875" style="80" customWidth="1"/>
    <col min="12298" max="12298" width="17.44140625" style="80" bestFit="1" customWidth="1"/>
    <col min="12299" max="12299" width="21" style="80" bestFit="1" customWidth="1"/>
    <col min="12300" max="12301" width="21" style="80" customWidth="1"/>
    <col min="12302" max="12302" width="5.44140625" style="80" bestFit="1" customWidth="1"/>
    <col min="12303" max="12303" width="33.44140625" style="80" bestFit="1" customWidth="1"/>
    <col min="12304" max="12304" width="3.109375" style="80" customWidth="1"/>
    <col min="12305" max="12544" width="11.44140625" style="80"/>
    <col min="12545" max="12545" width="32.5546875" style="80" customWidth="1"/>
    <col min="12546" max="12546" width="14.88671875" style="80" bestFit="1" customWidth="1"/>
    <col min="12547" max="12547" width="7" style="80" customWidth="1"/>
    <col min="12548" max="12548" width="12.5546875" style="80" customWidth="1"/>
    <col min="12549" max="12549" width="4.33203125" style="80" customWidth="1"/>
    <col min="12550" max="12550" width="10.5546875" style="80" customWidth="1"/>
    <col min="12551" max="12551" width="10.88671875" style="80" customWidth="1"/>
    <col min="12552" max="12552" width="12.6640625" style="80" customWidth="1"/>
    <col min="12553" max="12553" width="12.5546875" style="80" customWidth="1"/>
    <col min="12554" max="12554" width="17.44140625" style="80" bestFit="1" customWidth="1"/>
    <col min="12555" max="12555" width="21" style="80" bestFit="1" customWidth="1"/>
    <col min="12556" max="12557" width="21" style="80" customWidth="1"/>
    <col min="12558" max="12558" width="5.44140625" style="80" bestFit="1" customWidth="1"/>
    <col min="12559" max="12559" width="33.44140625" style="80" bestFit="1" customWidth="1"/>
    <col min="12560" max="12560" width="3.109375" style="80" customWidth="1"/>
    <col min="12561" max="12800" width="11.44140625" style="80"/>
    <col min="12801" max="12801" width="32.5546875" style="80" customWidth="1"/>
    <col min="12802" max="12802" width="14.88671875" style="80" bestFit="1" customWidth="1"/>
    <col min="12803" max="12803" width="7" style="80" customWidth="1"/>
    <col min="12804" max="12804" width="12.5546875" style="80" customWidth="1"/>
    <col min="12805" max="12805" width="4.33203125" style="80" customWidth="1"/>
    <col min="12806" max="12806" width="10.5546875" style="80" customWidth="1"/>
    <col min="12807" max="12807" width="10.88671875" style="80" customWidth="1"/>
    <col min="12808" max="12808" width="12.6640625" style="80" customWidth="1"/>
    <col min="12809" max="12809" width="12.5546875" style="80" customWidth="1"/>
    <col min="12810" max="12810" width="17.44140625" style="80" bestFit="1" customWidth="1"/>
    <col min="12811" max="12811" width="21" style="80" bestFit="1" customWidth="1"/>
    <col min="12812" max="12813" width="21" style="80" customWidth="1"/>
    <col min="12814" max="12814" width="5.44140625" style="80" bestFit="1" customWidth="1"/>
    <col min="12815" max="12815" width="33.44140625" style="80" bestFit="1" customWidth="1"/>
    <col min="12816" max="12816" width="3.109375" style="80" customWidth="1"/>
    <col min="12817" max="13056" width="11.44140625" style="80"/>
    <col min="13057" max="13057" width="32.5546875" style="80" customWidth="1"/>
    <col min="13058" max="13058" width="14.88671875" style="80" bestFit="1" customWidth="1"/>
    <col min="13059" max="13059" width="7" style="80" customWidth="1"/>
    <col min="13060" max="13060" width="12.5546875" style="80" customWidth="1"/>
    <col min="13061" max="13061" width="4.33203125" style="80" customWidth="1"/>
    <col min="13062" max="13062" width="10.5546875" style="80" customWidth="1"/>
    <col min="13063" max="13063" width="10.88671875" style="80" customWidth="1"/>
    <col min="13064" max="13064" width="12.6640625" style="80" customWidth="1"/>
    <col min="13065" max="13065" width="12.5546875" style="80" customWidth="1"/>
    <col min="13066" max="13066" width="17.44140625" style="80" bestFit="1" customWidth="1"/>
    <col min="13067" max="13067" width="21" style="80" bestFit="1" customWidth="1"/>
    <col min="13068" max="13069" width="21" style="80" customWidth="1"/>
    <col min="13070" max="13070" width="5.44140625" style="80" bestFit="1" customWidth="1"/>
    <col min="13071" max="13071" width="33.44140625" style="80" bestFit="1" customWidth="1"/>
    <col min="13072" max="13072" width="3.109375" style="80" customWidth="1"/>
    <col min="13073" max="13312" width="11.44140625" style="80"/>
    <col min="13313" max="13313" width="32.5546875" style="80" customWidth="1"/>
    <col min="13314" max="13314" width="14.88671875" style="80" bestFit="1" customWidth="1"/>
    <col min="13315" max="13315" width="7" style="80" customWidth="1"/>
    <col min="13316" max="13316" width="12.5546875" style="80" customWidth="1"/>
    <col min="13317" max="13317" width="4.33203125" style="80" customWidth="1"/>
    <col min="13318" max="13318" width="10.5546875" style="80" customWidth="1"/>
    <col min="13319" max="13319" width="10.88671875" style="80" customWidth="1"/>
    <col min="13320" max="13320" width="12.6640625" style="80" customWidth="1"/>
    <col min="13321" max="13321" width="12.5546875" style="80" customWidth="1"/>
    <col min="13322" max="13322" width="17.44140625" style="80" bestFit="1" customWidth="1"/>
    <col min="13323" max="13323" width="21" style="80" bestFit="1" customWidth="1"/>
    <col min="13324" max="13325" width="21" style="80" customWidth="1"/>
    <col min="13326" max="13326" width="5.44140625" style="80" bestFit="1" customWidth="1"/>
    <col min="13327" max="13327" width="33.44140625" style="80" bestFit="1" customWidth="1"/>
    <col min="13328" max="13328" width="3.109375" style="80" customWidth="1"/>
    <col min="13329" max="13568" width="11.44140625" style="80"/>
    <col min="13569" max="13569" width="32.5546875" style="80" customWidth="1"/>
    <col min="13570" max="13570" width="14.88671875" style="80" bestFit="1" customWidth="1"/>
    <col min="13571" max="13571" width="7" style="80" customWidth="1"/>
    <col min="13572" max="13572" width="12.5546875" style="80" customWidth="1"/>
    <col min="13573" max="13573" width="4.33203125" style="80" customWidth="1"/>
    <col min="13574" max="13574" width="10.5546875" style="80" customWidth="1"/>
    <col min="13575" max="13575" width="10.88671875" style="80" customWidth="1"/>
    <col min="13576" max="13576" width="12.6640625" style="80" customWidth="1"/>
    <col min="13577" max="13577" width="12.5546875" style="80" customWidth="1"/>
    <col min="13578" max="13578" width="17.44140625" style="80" bestFit="1" customWidth="1"/>
    <col min="13579" max="13579" width="21" style="80" bestFit="1" customWidth="1"/>
    <col min="13580" max="13581" width="21" style="80" customWidth="1"/>
    <col min="13582" max="13582" width="5.44140625" style="80" bestFit="1" customWidth="1"/>
    <col min="13583" max="13583" width="33.44140625" style="80" bestFit="1" customWidth="1"/>
    <col min="13584" max="13584" width="3.109375" style="80" customWidth="1"/>
    <col min="13585" max="13824" width="11.44140625" style="80"/>
    <col min="13825" max="13825" width="32.5546875" style="80" customWidth="1"/>
    <col min="13826" max="13826" width="14.88671875" style="80" bestFit="1" customWidth="1"/>
    <col min="13827" max="13827" width="7" style="80" customWidth="1"/>
    <col min="13828" max="13828" width="12.5546875" style="80" customWidth="1"/>
    <col min="13829" max="13829" width="4.33203125" style="80" customWidth="1"/>
    <col min="13830" max="13830" width="10.5546875" style="80" customWidth="1"/>
    <col min="13831" max="13831" width="10.88671875" style="80" customWidth="1"/>
    <col min="13832" max="13832" width="12.6640625" style="80" customWidth="1"/>
    <col min="13833" max="13833" width="12.5546875" style="80" customWidth="1"/>
    <col min="13834" max="13834" width="17.44140625" style="80" bestFit="1" customWidth="1"/>
    <col min="13835" max="13835" width="21" style="80" bestFit="1" customWidth="1"/>
    <col min="13836" max="13837" width="21" style="80" customWidth="1"/>
    <col min="13838" max="13838" width="5.44140625" style="80" bestFit="1" customWidth="1"/>
    <col min="13839" max="13839" width="33.44140625" style="80" bestFit="1" customWidth="1"/>
    <col min="13840" max="13840" width="3.109375" style="80" customWidth="1"/>
    <col min="13841" max="14080" width="11.44140625" style="80"/>
    <col min="14081" max="14081" width="32.5546875" style="80" customWidth="1"/>
    <col min="14082" max="14082" width="14.88671875" style="80" bestFit="1" customWidth="1"/>
    <col min="14083" max="14083" width="7" style="80" customWidth="1"/>
    <col min="14084" max="14084" width="12.5546875" style="80" customWidth="1"/>
    <col min="14085" max="14085" width="4.33203125" style="80" customWidth="1"/>
    <col min="14086" max="14086" width="10.5546875" style="80" customWidth="1"/>
    <col min="14087" max="14087" width="10.88671875" style="80" customWidth="1"/>
    <col min="14088" max="14088" width="12.6640625" style="80" customWidth="1"/>
    <col min="14089" max="14089" width="12.5546875" style="80" customWidth="1"/>
    <col min="14090" max="14090" width="17.44140625" style="80" bestFit="1" customWidth="1"/>
    <col min="14091" max="14091" width="21" style="80" bestFit="1" customWidth="1"/>
    <col min="14092" max="14093" width="21" style="80" customWidth="1"/>
    <col min="14094" max="14094" width="5.44140625" style="80" bestFit="1" customWidth="1"/>
    <col min="14095" max="14095" width="33.44140625" style="80" bestFit="1" customWidth="1"/>
    <col min="14096" max="14096" width="3.109375" style="80" customWidth="1"/>
    <col min="14097" max="14336" width="11.44140625" style="80"/>
    <col min="14337" max="14337" width="32.5546875" style="80" customWidth="1"/>
    <col min="14338" max="14338" width="14.88671875" style="80" bestFit="1" customWidth="1"/>
    <col min="14339" max="14339" width="7" style="80" customWidth="1"/>
    <col min="14340" max="14340" width="12.5546875" style="80" customWidth="1"/>
    <col min="14341" max="14341" width="4.33203125" style="80" customWidth="1"/>
    <col min="14342" max="14342" width="10.5546875" style="80" customWidth="1"/>
    <col min="14343" max="14343" width="10.88671875" style="80" customWidth="1"/>
    <col min="14344" max="14344" width="12.6640625" style="80" customWidth="1"/>
    <col min="14345" max="14345" width="12.5546875" style="80" customWidth="1"/>
    <col min="14346" max="14346" width="17.44140625" style="80" bestFit="1" customWidth="1"/>
    <col min="14347" max="14347" width="21" style="80" bestFit="1" customWidth="1"/>
    <col min="14348" max="14349" width="21" style="80" customWidth="1"/>
    <col min="14350" max="14350" width="5.44140625" style="80" bestFit="1" customWidth="1"/>
    <col min="14351" max="14351" width="33.44140625" style="80" bestFit="1" customWidth="1"/>
    <col min="14352" max="14352" width="3.109375" style="80" customWidth="1"/>
    <col min="14353" max="14592" width="11.44140625" style="80"/>
    <col min="14593" max="14593" width="32.5546875" style="80" customWidth="1"/>
    <col min="14594" max="14594" width="14.88671875" style="80" bestFit="1" customWidth="1"/>
    <col min="14595" max="14595" width="7" style="80" customWidth="1"/>
    <col min="14596" max="14596" width="12.5546875" style="80" customWidth="1"/>
    <col min="14597" max="14597" width="4.33203125" style="80" customWidth="1"/>
    <col min="14598" max="14598" width="10.5546875" style="80" customWidth="1"/>
    <col min="14599" max="14599" width="10.88671875" style="80" customWidth="1"/>
    <col min="14600" max="14600" width="12.6640625" style="80" customWidth="1"/>
    <col min="14601" max="14601" width="12.5546875" style="80" customWidth="1"/>
    <col min="14602" max="14602" width="17.44140625" style="80" bestFit="1" customWidth="1"/>
    <col min="14603" max="14603" width="21" style="80" bestFit="1" customWidth="1"/>
    <col min="14604" max="14605" width="21" style="80" customWidth="1"/>
    <col min="14606" max="14606" width="5.44140625" style="80" bestFit="1" customWidth="1"/>
    <col min="14607" max="14607" width="33.44140625" style="80" bestFit="1" customWidth="1"/>
    <col min="14608" max="14608" width="3.109375" style="80" customWidth="1"/>
    <col min="14609" max="14848" width="11.44140625" style="80"/>
    <col min="14849" max="14849" width="32.5546875" style="80" customWidth="1"/>
    <col min="14850" max="14850" width="14.88671875" style="80" bestFit="1" customWidth="1"/>
    <col min="14851" max="14851" width="7" style="80" customWidth="1"/>
    <col min="14852" max="14852" width="12.5546875" style="80" customWidth="1"/>
    <col min="14853" max="14853" width="4.33203125" style="80" customWidth="1"/>
    <col min="14854" max="14854" width="10.5546875" style="80" customWidth="1"/>
    <col min="14855" max="14855" width="10.88671875" style="80" customWidth="1"/>
    <col min="14856" max="14856" width="12.6640625" style="80" customWidth="1"/>
    <col min="14857" max="14857" width="12.5546875" style="80" customWidth="1"/>
    <col min="14858" max="14858" width="17.44140625" style="80" bestFit="1" customWidth="1"/>
    <col min="14859" max="14859" width="21" style="80" bestFit="1" customWidth="1"/>
    <col min="14860" max="14861" width="21" style="80" customWidth="1"/>
    <col min="14862" max="14862" width="5.44140625" style="80" bestFit="1" customWidth="1"/>
    <col min="14863" max="14863" width="33.44140625" style="80" bestFit="1" customWidth="1"/>
    <col min="14864" max="14864" width="3.109375" style="80" customWidth="1"/>
    <col min="14865" max="15104" width="11.44140625" style="80"/>
    <col min="15105" max="15105" width="32.5546875" style="80" customWidth="1"/>
    <col min="15106" max="15106" width="14.88671875" style="80" bestFit="1" customWidth="1"/>
    <col min="15107" max="15107" width="7" style="80" customWidth="1"/>
    <col min="15108" max="15108" width="12.5546875" style="80" customWidth="1"/>
    <col min="15109" max="15109" width="4.33203125" style="80" customWidth="1"/>
    <col min="15110" max="15110" width="10.5546875" style="80" customWidth="1"/>
    <col min="15111" max="15111" width="10.88671875" style="80" customWidth="1"/>
    <col min="15112" max="15112" width="12.6640625" style="80" customWidth="1"/>
    <col min="15113" max="15113" width="12.5546875" style="80" customWidth="1"/>
    <col min="15114" max="15114" width="17.44140625" style="80" bestFit="1" customWidth="1"/>
    <col min="15115" max="15115" width="21" style="80" bestFit="1" customWidth="1"/>
    <col min="15116" max="15117" width="21" style="80" customWidth="1"/>
    <col min="15118" max="15118" width="5.44140625" style="80" bestFit="1" customWidth="1"/>
    <col min="15119" max="15119" width="33.44140625" style="80" bestFit="1" customWidth="1"/>
    <col min="15120" max="15120" width="3.109375" style="80" customWidth="1"/>
    <col min="15121" max="15360" width="11.44140625" style="80"/>
    <col min="15361" max="15361" width="32.5546875" style="80" customWidth="1"/>
    <col min="15362" max="15362" width="14.88671875" style="80" bestFit="1" customWidth="1"/>
    <col min="15363" max="15363" width="7" style="80" customWidth="1"/>
    <col min="15364" max="15364" width="12.5546875" style="80" customWidth="1"/>
    <col min="15365" max="15365" width="4.33203125" style="80" customWidth="1"/>
    <col min="15366" max="15366" width="10.5546875" style="80" customWidth="1"/>
    <col min="15367" max="15367" width="10.88671875" style="80" customWidth="1"/>
    <col min="15368" max="15368" width="12.6640625" style="80" customWidth="1"/>
    <col min="15369" max="15369" width="12.5546875" style="80" customWidth="1"/>
    <col min="15370" max="15370" width="17.44140625" style="80" bestFit="1" customWidth="1"/>
    <col min="15371" max="15371" width="21" style="80" bestFit="1" customWidth="1"/>
    <col min="15372" max="15373" width="21" style="80" customWidth="1"/>
    <col min="15374" max="15374" width="5.44140625" style="80" bestFit="1" customWidth="1"/>
    <col min="15375" max="15375" width="33.44140625" style="80" bestFit="1" customWidth="1"/>
    <col min="15376" max="15376" width="3.109375" style="80" customWidth="1"/>
    <col min="15377" max="15616" width="11.44140625" style="80"/>
    <col min="15617" max="15617" width="32.5546875" style="80" customWidth="1"/>
    <col min="15618" max="15618" width="14.88671875" style="80" bestFit="1" customWidth="1"/>
    <col min="15619" max="15619" width="7" style="80" customWidth="1"/>
    <col min="15620" max="15620" width="12.5546875" style="80" customWidth="1"/>
    <col min="15621" max="15621" width="4.33203125" style="80" customWidth="1"/>
    <col min="15622" max="15622" width="10.5546875" style="80" customWidth="1"/>
    <col min="15623" max="15623" width="10.88671875" style="80" customWidth="1"/>
    <col min="15624" max="15624" width="12.6640625" style="80" customWidth="1"/>
    <col min="15625" max="15625" width="12.5546875" style="80" customWidth="1"/>
    <col min="15626" max="15626" width="17.44140625" style="80" bestFit="1" customWidth="1"/>
    <col min="15627" max="15627" width="21" style="80" bestFit="1" customWidth="1"/>
    <col min="15628" max="15629" width="21" style="80" customWidth="1"/>
    <col min="15630" max="15630" width="5.44140625" style="80" bestFit="1" customWidth="1"/>
    <col min="15631" max="15631" width="33.44140625" style="80" bestFit="1" customWidth="1"/>
    <col min="15632" max="15632" width="3.109375" style="80" customWidth="1"/>
    <col min="15633" max="15872" width="11.44140625" style="80"/>
    <col min="15873" max="15873" width="32.5546875" style="80" customWidth="1"/>
    <col min="15874" max="15874" width="14.88671875" style="80" bestFit="1" customWidth="1"/>
    <col min="15875" max="15875" width="7" style="80" customWidth="1"/>
    <col min="15876" max="15876" width="12.5546875" style="80" customWidth="1"/>
    <col min="15877" max="15877" width="4.33203125" style="80" customWidth="1"/>
    <col min="15878" max="15878" width="10.5546875" style="80" customWidth="1"/>
    <col min="15879" max="15879" width="10.88671875" style="80" customWidth="1"/>
    <col min="15880" max="15880" width="12.6640625" style="80" customWidth="1"/>
    <col min="15881" max="15881" width="12.5546875" style="80" customWidth="1"/>
    <col min="15882" max="15882" width="17.44140625" style="80" bestFit="1" customWidth="1"/>
    <col min="15883" max="15883" width="21" style="80" bestFit="1" customWidth="1"/>
    <col min="15884" max="15885" width="21" style="80" customWidth="1"/>
    <col min="15886" max="15886" width="5.44140625" style="80" bestFit="1" customWidth="1"/>
    <col min="15887" max="15887" width="33.44140625" style="80" bestFit="1" customWidth="1"/>
    <col min="15888" max="15888" width="3.109375" style="80" customWidth="1"/>
    <col min="15889" max="16128" width="11.44140625" style="80"/>
    <col min="16129" max="16129" width="32.5546875" style="80" customWidth="1"/>
    <col min="16130" max="16130" width="14.88671875" style="80" bestFit="1" customWidth="1"/>
    <col min="16131" max="16131" width="7" style="80" customWidth="1"/>
    <col min="16132" max="16132" width="12.5546875" style="80" customWidth="1"/>
    <col min="16133" max="16133" width="4.33203125" style="80" customWidth="1"/>
    <col min="16134" max="16134" width="10.5546875" style="80" customWidth="1"/>
    <col min="16135" max="16135" width="10.88671875" style="80" customWidth="1"/>
    <col min="16136" max="16136" width="12.6640625" style="80" customWidth="1"/>
    <col min="16137" max="16137" width="12.5546875" style="80" customWidth="1"/>
    <col min="16138" max="16138" width="17.44140625" style="80" bestFit="1" customWidth="1"/>
    <col min="16139" max="16139" width="21" style="80" bestFit="1" customWidth="1"/>
    <col min="16140" max="16141" width="21" style="80" customWidth="1"/>
    <col min="16142" max="16142" width="5.44140625" style="80" bestFit="1" customWidth="1"/>
    <col min="16143" max="16143" width="33.44140625" style="80" bestFit="1" customWidth="1"/>
    <col min="16144" max="16144" width="3.109375" style="80" customWidth="1"/>
    <col min="16145" max="16384" width="11.44140625" style="80"/>
  </cols>
  <sheetData>
    <row r="2" spans="1:15" ht="15.6" x14ac:dyDescent="0.3">
      <c r="A2" s="98" t="s">
        <v>55</v>
      </c>
      <c r="B2" s="98"/>
      <c r="C2" s="98"/>
      <c r="D2" s="98"/>
      <c r="E2" s="98"/>
      <c r="F2" s="98"/>
      <c r="G2" s="98"/>
      <c r="H2" s="98"/>
      <c r="I2" s="98"/>
      <c r="J2" s="98"/>
      <c r="K2" s="98"/>
      <c r="L2" s="98"/>
      <c r="M2" s="98"/>
      <c r="N2" s="98"/>
      <c r="O2" s="98"/>
    </row>
    <row r="3" spans="1:15" ht="15.6" x14ac:dyDescent="0.3">
      <c r="A3" s="98" t="s">
        <v>32</v>
      </c>
      <c r="B3" s="98"/>
      <c r="C3" s="98"/>
      <c r="D3" s="98"/>
      <c r="E3" s="98"/>
      <c r="F3" s="98"/>
      <c r="G3" s="98"/>
      <c r="H3" s="98"/>
      <c r="I3" s="98"/>
      <c r="J3" s="98"/>
      <c r="K3" s="98"/>
      <c r="L3" s="98"/>
      <c r="M3" s="98"/>
      <c r="N3" s="98"/>
      <c r="O3" s="98"/>
    </row>
    <row r="4" spans="1:15" ht="15.6" x14ac:dyDescent="0.3">
      <c r="A4" s="101" t="e">
        <f>+#REF!</f>
        <v>#REF!</v>
      </c>
      <c r="B4" s="101"/>
      <c r="C4" s="101"/>
      <c r="D4" s="101"/>
      <c r="E4" s="101"/>
      <c r="F4" s="101"/>
      <c r="G4" s="101"/>
      <c r="H4" s="101"/>
      <c r="I4" s="101"/>
      <c r="J4" s="101"/>
      <c r="K4" s="101"/>
      <c r="L4" s="101"/>
      <c r="M4" s="101"/>
      <c r="N4" s="101"/>
      <c r="O4" s="101"/>
    </row>
    <row r="5" spans="1:15" ht="15" customHeight="1" x14ac:dyDescent="0.3">
      <c r="A5" s="19" t="s">
        <v>33</v>
      </c>
      <c r="B5" s="20"/>
      <c r="E5" s="21"/>
      <c r="F5" s="21"/>
      <c r="G5" s="21"/>
      <c r="H5" s="21"/>
    </row>
    <row r="6" spans="1:15" ht="15.6" x14ac:dyDescent="0.3">
      <c r="A6" s="19" t="s">
        <v>0</v>
      </c>
      <c r="B6" s="20"/>
      <c r="C6" s="19"/>
      <c r="E6" s="22"/>
      <c r="F6" s="23"/>
      <c r="G6" s="23"/>
      <c r="H6" s="23"/>
      <c r="I6" s="23"/>
      <c r="J6" s="23"/>
      <c r="K6" s="23"/>
      <c r="L6" s="23"/>
      <c r="M6" s="23"/>
      <c r="N6" s="23"/>
    </row>
    <row r="7" spans="1:15" ht="15.6" x14ac:dyDescent="0.3">
      <c r="A7" s="19" t="s">
        <v>29</v>
      </c>
      <c r="B7" s="24"/>
      <c r="C7" s="23"/>
      <c r="D7" s="23"/>
      <c r="E7" s="23"/>
      <c r="F7" s="23"/>
      <c r="G7" s="23"/>
      <c r="H7" s="23"/>
      <c r="I7" s="23"/>
      <c r="K7" s="21"/>
      <c r="L7" s="21"/>
      <c r="M7" s="21"/>
    </row>
    <row r="8" spans="1:15" ht="25.5" customHeight="1" x14ac:dyDescent="0.3">
      <c r="A8" s="87" t="s">
        <v>34</v>
      </c>
      <c r="B8" s="25" t="s">
        <v>19</v>
      </c>
      <c r="C8" s="25" t="s">
        <v>21</v>
      </c>
      <c r="D8" s="89" t="s">
        <v>22</v>
      </c>
      <c r="E8" s="26"/>
      <c r="F8" s="27" t="s">
        <v>31</v>
      </c>
      <c r="G8" s="28" t="s">
        <v>35</v>
      </c>
      <c r="H8" s="28" t="s">
        <v>38</v>
      </c>
      <c r="I8" s="89" t="s">
        <v>24</v>
      </c>
      <c r="J8" s="28" t="s">
        <v>25</v>
      </c>
      <c r="K8" s="28" t="s">
        <v>26</v>
      </c>
      <c r="L8" s="89" t="s">
        <v>39</v>
      </c>
      <c r="M8" s="99" t="s">
        <v>3</v>
      </c>
      <c r="N8" s="29"/>
      <c r="O8" s="30" t="s">
        <v>27</v>
      </c>
    </row>
    <row r="9" spans="1:15" ht="36.75" customHeight="1" x14ac:dyDescent="0.3">
      <c r="A9" s="88"/>
      <c r="B9" s="31" t="s">
        <v>20</v>
      </c>
      <c r="C9" s="31" t="s">
        <v>30</v>
      </c>
      <c r="D9" s="90"/>
      <c r="E9" s="32" t="s">
        <v>4</v>
      </c>
      <c r="F9" s="79" t="s">
        <v>23</v>
      </c>
      <c r="G9" s="33" t="s">
        <v>36</v>
      </c>
      <c r="H9" s="33" t="s">
        <v>37</v>
      </c>
      <c r="I9" s="90"/>
      <c r="J9" s="84" t="s">
        <v>46</v>
      </c>
      <c r="K9" s="84" t="s">
        <v>46</v>
      </c>
      <c r="L9" s="90"/>
      <c r="M9" s="100"/>
      <c r="N9" s="34" t="s">
        <v>47</v>
      </c>
      <c r="O9" s="35" t="s">
        <v>28</v>
      </c>
    </row>
    <row r="10" spans="1:15" ht="18" customHeight="1" x14ac:dyDescent="0.3">
      <c r="A10" s="102" t="e">
        <f>+#REF!</f>
        <v>#REF!</v>
      </c>
      <c r="B10" s="106"/>
      <c r="C10" s="36"/>
      <c r="D10" s="36"/>
      <c r="E10" s="37"/>
      <c r="F10" s="37"/>
      <c r="G10" s="38"/>
      <c r="H10" s="39"/>
      <c r="I10" s="38"/>
      <c r="J10" s="39"/>
      <c r="K10" s="39"/>
      <c r="L10" s="40"/>
      <c r="M10" s="41"/>
      <c r="N10" s="42"/>
      <c r="O10" s="43"/>
    </row>
    <row r="11" spans="1:15" ht="18" customHeight="1" x14ac:dyDescent="0.3">
      <c r="A11" s="102" t="e">
        <f>+#REF!</f>
        <v>#REF!</v>
      </c>
      <c r="B11" s="103"/>
      <c r="C11" s="36"/>
      <c r="D11" s="36"/>
      <c r="E11" s="37"/>
      <c r="F11" s="37"/>
      <c r="G11" s="38"/>
      <c r="H11" s="39"/>
      <c r="I11" s="44"/>
      <c r="J11" s="45"/>
      <c r="K11" s="39"/>
      <c r="L11" s="40"/>
      <c r="M11" s="41"/>
      <c r="N11" s="42"/>
      <c r="O11" s="43"/>
    </row>
    <row r="12" spans="1:15" ht="30" customHeight="1" x14ac:dyDescent="0.3">
      <c r="A12" s="104" t="e">
        <f>+#REF!</f>
        <v>#REF!</v>
      </c>
      <c r="B12" s="105"/>
      <c r="C12" s="36"/>
      <c r="D12" s="36"/>
      <c r="E12" s="37"/>
      <c r="F12" s="37"/>
      <c r="G12" s="38"/>
      <c r="H12" s="39"/>
      <c r="I12" s="44"/>
      <c r="J12" s="45"/>
      <c r="K12" s="39"/>
      <c r="L12" s="40"/>
      <c r="M12" s="41"/>
      <c r="N12" s="42"/>
      <c r="O12" s="43"/>
    </row>
    <row r="13" spans="1:15" ht="20.100000000000001" customHeight="1" x14ac:dyDescent="0.3">
      <c r="A13" s="40" t="s">
        <v>5</v>
      </c>
      <c r="B13" s="40">
        <v>140203</v>
      </c>
      <c r="C13" s="48" t="s">
        <v>86</v>
      </c>
      <c r="D13" s="48">
        <v>0</v>
      </c>
      <c r="E13" s="40">
        <v>0</v>
      </c>
      <c r="F13" s="81">
        <v>41786</v>
      </c>
      <c r="G13" s="81">
        <v>41803</v>
      </c>
      <c r="H13" s="81">
        <v>42626</v>
      </c>
      <c r="I13" s="81">
        <v>46186</v>
      </c>
      <c r="J13" s="47">
        <v>64120088.711000003</v>
      </c>
      <c r="K13" s="47">
        <v>23934138.682</v>
      </c>
      <c r="L13" s="48" t="s">
        <v>6</v>
      </c>
      <c r="M13" s="40">
        <v>-2.4</v>
      </c>
      <c r="N13" s="48" t="s">
        <v>48</v>
      </c>
      <c r="O13" s="40" t="s">
        <v>40</v>
      </c>
    </row>
    <row r="14" spans="1:15" ht="20.100000000000001" customHeight="1" x14ac:dyDescent="0.3">
      <c r="A14" s="40" t="s">
        <v>1</v>
      </c>
      <c r="B14" s="40">
        <v>150411</v>
      </c>
      <c r="C14" s="48" t="s">
        <v>86</v>
      </c>
      <c r="D14" s="48">
        <v>0</v>
      </c>
      <c r="E14" s="40">
        <v>0</v>
      </c>
      <c r="F14" s="81">
        <v>42368</v>
      </c>
      <c r="G14" s="81">
        <v>42426</v>
      </c>
      <c r="H14" s="81">
        <v>43246</v>
      </c>
      <c r="I14" s="81">
        <v>46809</v>
      </c>
      <c r="J14" s="47">
        <v>18375904.699999999</v>
      </c>
      <c r="K14" s="47">
        <v>18375904.693</v>
      </c>
      <c r="L14" s="48" t="s">
        <v>7</v>
      </c>
      <c r="M14" s="40">
        <v>-1.97</v>
      </c>
      <c r="N14" s="48" t="s">
        <v>48</v>
      </c>
      <c r="O14" s="40" t="s">
        <v>41</v>
      </c>
    </row>
    <row r="15" spans="1:15" ht="20.100000000000001" customHeight="1" x14ac:dyDescent="0.3">
      <c r="A15" s="40" t="s">
        <v>56</v>
      </c>
      <c r="B15" s="49" t="s">
        <v>57</v>
      </c>
      <c r="C15" s="48" t="s">
        <v>86</v>
      </c>
      <c r="D15" s="48">
        <v>0</v>
      </c>
      <c r="E15" s="40">
        <v>0</v>
      </c>
      <c r="F15" s="81">
        <v>43678</v>
      </c>
      <c r="G15" s="81">
        <v>43725</v>
      </c>
      <c r="H15" s="81">
        <v>44547</v>
      </c>
      <c r="I15" s="81">
        <v>11583</v>
      </c>
      <c r="J15" s="47">
        <v>50000000</v>
      </c>
      <c r="K15" s="47">
        <v>50000000</v>
      </c>
      <c r="L15" s="48" t="s">
        <v>7</v>
      </c>
      <c r="M15" s="40">
        <v>0.25</v>
      </c>
      <c r="N15" s="48" t="s">
        <v>48</v>
      </c>
      <c r="O15" s="40" t="s">
        <v>72</v>
      </c>
    </row>
    <row r="16" spans="1:15" ht="20.100000000000001" customHeight="1" x14ac:dyDescent="0.3">
      <c r="A16" s="40" t="s">
        <v>97</v>
      </c>
      <c r="B16" s="49" t="s">
        <v>98</v>
      </c>
      <c r="C16" s="48" t="s">
        <v>99</v>
      </c>
      <c r="D16" s="48">
        <v>0</v>
      </c>
      <c r="E16" s="40">
        <v>0</v>
      </c>
      <c r="F16" s="81">
        <v>43875</v>
      </c>
      <c r="G16" s="81">
        <v>43893</v>
      </c>
      <c r="H16" s="81">
        <v>44715</v>
      </c>
      <c r="I16" s="81">
        <v>11751</v>
      </c>
      <c r="J16" s="47">
        <v>208908000</v>
      </c>
      <c r="K16" s="47">
        <v>208907926.98699999</v>
      </c>
      <c r="L16" s="48" t="s">
        <v>7</v>
      </c>
      <c r="M16" s="40">
        <v>0.25</v>
      </c>
      <c r="N16" s="48" t="s">
        <v>100</v>
      </c>
      <c r="O16" s="40" t="s">
        <v>104</v>
      </c>
    </row>
    <row r="17" spans="1:18" x14ac:dyDescent="0.3">
      <c r="A17" s="40" t="s">
        <v>8</v>
      </c>
      <c r="B17" s="40">
        <v>160302</v>
      </c>
      <c r="C17" s="48" t="s">
        <v>86</v>
      </c>
      <c r="D17" s="48">
        <v>0</v>
      </c>
      <c r="E17" s="40">
        <v>0</v>
      </c>
      <c r="F17" s="81">
        <v>42725</v>
      </c>
      <c r="G17" s="81">
        <v>42765</v>
      </c>
      <c r="H17" s="81">
        <v>43585</v>
      </c>
      <c r="I17" s="81">
        <v>47148</v>
      </c>
      <c r="J17" s="47">
        <v>60000000</v>
      </c>
      <c r="K17" s="47">
        <v>60000000</v>
      </c>
      <c r="L17" s="48" t="s">
        <v>6</v>
      </c>
      <c r="M17" s="40">
        <v>-1.18</v>
      </c>
      <c r="N17" s="48" t="s">
        <v>48</v>
      </c>
      <c r="O17" s="40" t="s">
        <v>42</v>
      </c>
    </row>
    <row r="18" spans="1:18" x14ac:dyDescent="0.3">
      <c r="A18" s="40" t="s">
        <v>9</v>
      </c>
      <c r="B18" s="40">
        <v>180046</v>
      </c>
      <c r="C18" s="48" t="s">
        <v>86</v>
      </c>
      <c r="D18" s="48">
        <v>0</v>
      </c>
      <c r="E18" s="40">
        <v>0</v>
      </c>
      <c r="F18" s="81">
        <v>43123</v>
      </c>
      <c r="G18" s="81">
        <v>43158</v>
      </c>
      <c r="H18" s="81">
        <v>43978</v>
      </c>
      <c r="I18" s="81">
        <v>47541</v>
      </c>
      <c r="J18" s="47">
        <v>10000000</v>
      </c>
      <c r="K18" s="47">
        <v>10000000</v>
      </c>
      <c r="L18" s="48" t="s">
        <v>7</v>
      </c>
      <c r="M18" s="40">
        <v>-2.02</v>
      </c>
      <c r="N18" s="48" t="s">
        <v>48</v>
      </c>
      <c r="O18" s="40" t="s">
        <v>43</v>
      </c>
    </row>
    <row r="19" spans="1:18" ht="18" customHeight="1" x14ac:dyDescent="0.3">
      <c r="A19" s="40" t="s">
        <v>10</v>
      </c>
      <c r="B19" s="40">
        <v>180046</v>
      </c>
      <c r="C19" s="48" t="s">
        <v>86</v>
      </c>
      <c r="D19" s="48">
        <v>0</v>
      </c>
      <c r="E19" s="40">
        <v>0</v>
      </c>
      <c r="F19" s="81">
        <v>43123</v>
      </c>
      <c r="G19" s="81">
        <v>43158</v>
      </c>
      <c r="H19" s="81">
        <v>43612</v>
      </c>
      <c r="I19" s="81">
        <v>43888</v>
      </c>
      <c r="J19" s="47">
        <v>20000000</v>
      </c>
      <c r="K19" s="47">
        <v>20000000</v>
      </c>
      <c r="L19" s="48" t="s">
        <v>7</v>
      </c>
      <c r="M19" s="40">
        <v>3.9</v>
      </c>
      <c r="N19" s="48" t="s">
        <v>48</v>
      </c>
      <c r="O19" s="40" t="s">
        <v>43</v>
      </c>
    </row>
    <row r="20" spans="1:18" ht="16.5" customHeight="1" x14ac:dyDescent="0.3">
      <c r="A20" s="107" t="e">
        <f>+#REF!</f>
        <v>#REF!</v>
      </c>
      <c r="B20" s="108"/>
      <c r="C20" s="48"/>
      <c r="D20" s="48"/>
      <c r="E20" s="40"/>
      <c r="F20" s="81"/>
      <c r="G20" s="81"/>
      <c r="H20" s="81"/>
      <c r="I20" s="81"/>
      <c r="J20" s="47"/>
      <c r="K20" s="47"/>
      <c r="L20" s="16"/>
      <c r="M20" s="50"/>
      <c r="N20" s="48"/>
      <c r="O20" s="40"/>
    </row>
    <row r="21" spans="1:18" ht="17.25" customHeight="1" x14ac:dyDescent="0.3">
      <c r="A21" s="40" t="s">
        <v>58</v>
      </c>
      <c r="B21" s="40" t="s">
        <v>59</v>
      </c>
      <c r="C21" s="48" t="s">
        <v>86</v>
      </c>
      <c r="D21" s="48">
        <v>0</v>
      </c>
      <c r="E21" s="40">
        <v>0</v>
      </c>
      <c r="F21" s="81">
        <v>43762</v>
      </c>
      <c r="G21" s="81">
        <v>43763</v>
      </c>
      <c r="H21" s="81">
        <v>45589</v>
      </c>
      <c r="I21" s="81">
        <v>45589</v>
      </c>
      <c r="J21" s="47">
        <v>300000000</v>
      </c>
      <c r="K21" s="47">
        <v>300000000</v>
      </c>
      <c r="L21" s="48" t="s">
        <v>60</v>
      </c>
      <c r="M21" s="40"/>
      <c r="N21" s="48" t="s">
        <v>48</v>
      </c>
      <c r="O21" s="52" t="s">
        <v>44</v>
      </c>
    </row>
    <row r="22" spans="1:18" ht="20.100000000000001" customHeight="1" x14ac:dyDescent="0.3">
      <c r="A22" s="40" t="s">
        <v>58</v>
      </c>
      <c r="B22" s="40" t="s">
        <v>61</v>
      </c>
      <c r="C22" s="48" t="s">
        <v>86</v>
      </c>
      <c r="D22" s="48">
        <v>0</v>
      </c>
      <c r="E22" s="40">
        <v>0</v>
      </c>
      <c r="F22" s="81">
        <v>43762</v>
      </c>
      <c r="G22" s="81">
        <v>43763</v>
      </c>
      <c r="H22" s="81">
        <v>47415</v>
      </c>
      <c r="I22" s="81">
        <v>47415</v>
      </c>
      <c r="J22" s="47">
        <v>300000000</v>
      </c>
      <c r="K22" s="47">
        <v>300000000</v>
      </c>
      <c r="L22" s="48" t="s">
        <v>62</v>
      </c>
      <c r="M22" s="49" t="s">
        <v>63</v>
      </c>
      <c r="N22" s="48" t="s">
        <v>48</v>
      </c>
      <c r="O22" s="52" t="s">
        <v>44</v>
      </c>
    </row>
    <row r="23" spans="1:18" x14ac:dyDescent="0.3">
      <c r="A23" s="40" t="s">
        <v>58</v>
      </c>
      <c r="B23" s="40" t="s">
        <v>64</v>
      </c>
      <c r="C23" s="48" t="s">
        <v>65</v>
      </c>
      <c r="D23" s="48">
        <v>0</v>
      </c>
      <c r="E23" s="40">
        <v>0</v>
      </c>
      <c r="F23" s="81">
        <v>43762</v>
      </c>
      <c r="G23" s="81">
        <v>43763</v>
      </c>
      <c r="H23" s="81">
        <v>14542</v>
      </c>
      <c r="I23" s="81">
        <v>14542</v>
      </c>
      <c r="J23" s="53" t="s">
        <v>66</v>
      </c>
      <c r="K23" s="49" t="s">
        <v>66</v>
      </c>
      <c r="L23" s="54">
        <v>3.3300000000000003E-2</v>
      </c>
      <c r="M23" s="40"/>
      <c r="N23" s="48" t="s">
        <v>50</v>
      </c>
      <c r="O23" s="52" t="s">
        <v>44</v>
      </c>
    </row>
    <row r="24" spans="1:18" x14ac:dyDescent="0.3">
      <c r="A24" s="40" t="s">
        <v>58</v>
      </c>
      <c r="B24" s="40" t="s">
        <v>67</v>
      </c>
      <c r="C24" s="48" t="s">
        <v>65</v>
      </c>
      <c r="D24" s="48">
        <v>0</v>
      </c>
      <c r="E24" s="40">
        <v>0</v>
      </c>
      <c r="F24" s="81">
        <v>43762</v>
      </c>
      <c r="G24" s="81">
        <v>43763</v>
      </c>
      <c r="H24" s="81">
        <v>17830</v>
      </c>
      <c r="I24" s="81">
        <v>17830</v>
      </c>
      <c r="J24" s="53" t="s">
        <v>66</v>
      </c>
      <c r="K24" s="49" t="s">
        <v>66</v>
      </c>
      <c r="L24" s="54">
        <v>3.49E-2</v>
      </c>
      <c r="M24" s="40"/>
      <c r="N24" s="48" t="s">
        <v>50</v>
      </c>
      <c r="O24" s="52" t="s">
        <v>44</v>
      </c>
    </row>
    <row r="25" spans="1:18" x14ac:dyDescent="0.3">
      <c r="A25" s="109" t="e">
        <f>+#REF!</f>
        <v>#REF!</v>
      </c>
      <c r="B25" s="110"/>
      <c r="C25" s="55"/>
      <c r="D25" s="48"/>
      <c r="E25" s="40"/>
      <c r="F25" s="46"/>
      <c r="G25" s="46"/>
      <c r="H25" s="46"/>
      <c r="I25" s="46"/>
      <c r="J25" s="56"/>
      <c r="K25" s="2"/>
      <c r="L25" s="57"/>
      <c r="M25" s="50"/>
      <c r="N25" s="48"/>
      <c r="O25" s="51"/>
    </row>
    <row r="26" spans="1:18" x14ac:dyDescent="0.3">
      <c r="A26" s="109" t="e">
        <f>+#REF!</f>
        <v>#REF!</v>
      </c>
      <c r="B26" s="110">
        <v>7162</v>
      </c>
      <c r="C26" s="58"/>
      <c r="D26" s="48"/>
      <c r="E26" s="59"/>
      <c r="F26" s="46"/>
      <c r="G26" s="46"/>
      <c r="H26" s="46"/>
      <c r="I26" s="46"/>
      <c r="J26" s="60"/>
      <c r="K26" s="61"/>
      <c r="L26" s="62"/>
      <c r="M26" s="50"/>
      <c r="N26" s="48"/>
      <c r="O26" s="52"/>
    </row>
    <row r="27" spans="1:18" x14ac:dyDescent="0.3">
      <c r="A27" s="40" t="s">
        <v>79</v>
      </c>
      <c r="B27" s="40" t="s">
        <v>89</v>
      </c>
      <c r="C27" s="48" t="s">
        <v>86</v>
      </c>
      <c r="D27" s="48">
        <v>0</v>
      </c>
      <c r="E27" s="40">
        <v>0</v>
      </c>
      <c r="F27" s="81">
        <v>39289</v>
      </c>
      <c r="G27" s="81">
        <v>39289</v>
      </c>
      <c r="H27" s="81">
        <v>46229</v>
      </c>
      <c r="I27" s="81">
        <v>46960</v>
      </c>
      <c r="J27" s="47">
        <v>578577000</v>
      </c>
      <c r="K27" s="47">
        <v>578577000</v>
      </c>
      <c r="L27" s="54">
        <v>9.7500000000000003E-2</v>
      </c>
      <c r="M27" s="40">
        <v>0</v>
      </c>
      <c r="N27" s="48" t="s">
        <v>50</v>
      </c>
      <c r="O27" s="52" t="s">
        <v>44</v>
      </c>
    </row>
    <row r="28" spans="1:18" x14ac:dyDescent="0.3">
      <c r="A28" s="111" t="e">
        <f>+#REF!</f>
        <v>#REF!</v>
      </c>
      <c r="B28" s="112"/>
      <c r="C28" s="55"/>
      <c r="D28" s="48"/>
      <c r="E28" s="59"/>
      <c r="F28" s="46"/>
      <c r="G28" s="46"/>
      <c r="H28" s="46"/>
      <c r="I28" s="46"/>
      <c r="J28" s="3"/>
      <c r="K28" s="1"/>
      <c r="L28" s="16"/>
      <c r="M28" s="57"/>
      <c r="N28" s="48"/>
      <c r="O28" s="52"/>
    </row>
    <row r="29" spans="1:18" x14ac:dyDescent="0.3">
      <c r="A29" s="40" t="s">
        <v>11</v>
      </c>
      <c r="B29" s="40" t="s">
        <v>2</v>
      </c>
      <c r="C29" s="48" t="s">
        <v>87</v>
      </c>
      <c r="D29" s="48" t="s">
        <v>68</v>
      </c>
      <c r="E29" s="40">
        <v>120</v>
      </c>
      <c r="F29" s="81">
        <v>39430</v>
      </c>
      <c r="G29" s="81">
        <v>41246</v>
      </c>
      <c r="H29" s="81">
        <v>43281</v>
      </c>
      <c r="I29" s="81">
        <v>50404</v>
      </c>
      <c r="J29" s="47">
        <v>3500</v>
      </c>
      <c r="K29" s="47">
        <v>2697.5184199999999</v>
      </c>
      <c r="L29" s="54">
        <v>0.02</v>
      </c>
      <c r="M29" s="40">
        <v>0</v>
      </c>
      <c r="N29" s="48" t="s">
        <v>49</v>
      </c>
      <c r="O29" s="51" t="s">
        <v>45</v>
      </c>
    </row>
    <row r="30" spans="1:18" x14ac:dyDescent="0.3">
      <c r="A30" s="107" t="e">
        <f>+#REF!</f>
        <v>#REF!</v>
      </c>
      <c r="B30" s="108"/>
      <c r="C30" s="36"/>
      <c r="D30" s="48"/>
      <c r="E30" s="37"/>
      <c r="F30" s="46"/>
      <c r="G30" s="46"/>
      <c r="H30" s="46"/>
      <c r="I30" s="46"/>
      <c r="J30" s="45"/>
      <c r="K30" s="63"/>
      <c r="L30" s="62"/>
      <c r="M30" s="50"/>
      <c r="N30" s="50"/>
      <c r="O30" s="43"/>
    </row>
    <row r="31" spans="1:18" s="64" customFormat="1" ht="14.25" customHeight="1" x14ac:dyDescent="0.3">
      <c r="A31" s="40" t="s">
        <v>12</v>
      </c>
      <c r="B31" s="40" t="s">
        <v>13</v>
      </c>
      <c r="C31" s="48" t="s">
        <v>88</v>
      </c>
      <c r="D31" s="48" t="s">
        <v>69</v>
      </c>
      <c r="E31" s="40">
        <v>120</v>
      </c>
      <c r="F31" s="81">
        <v>36102</v>
      </c>
      <c r="G31" s="81">
        <v>36280</v>
      </c>
      <c r="H31" s="81">
        <v>39868</v>
      </c>
      <c r="I31" s="81">
        <v>47173</v>
      </c>
      <c r="J31" s="47">
        <v>9500</v>
      </c>
      <c r="K31" s="47">
        <v>9499.9847199999986</v>
      </c>
      <c r="L31" s="54">
        <v>0.01</v>
      </c>
      <c r="M31" s="40">
        <v>0</v>
      </c>
      <c r="N31" s="48" t="s">
        <v>49</v>
      </c>
      <c r="O31" s="43" t="s">
        <v>73</v>
      </c>
      <c r="R31" s="80"/>
    </row>
    <row r="32" spans="1:18" ht="20.100000000000001" customHeight="1" x14ac:dyDescent="0.3">
      <c r="A32" s="113" t="e">
        <f>+#REF!</f>
        <v>#REF!</v>
      </c>
      <c r="B32" s="114"/>
      <c r="C32" s="94"/>
      <c r="D32" s="95"/>
      <c r="E32" s="94"/>
      <c r="F32" s="95"/>
      <c r="G32" s="94"/>
      <c r="H32" s="95"/>
      <c r="I32" s="96"/>
      <c r="J32" s="97"/>
      <c r="K32" s="94"/>
      <c r="L32" s="95"/>
      <c r="M32" s="94"/>
      <c r="N32" s="95"/>
      <c r="O32" s="52"/>
    </row>
    <row r="33" spans="1:15" ht="20.100000000000001" customHeight="1" x14ac:dyDescent="0.3">
      <c r="A33" s="65" t="s">
        <v>80</v>
      </c>
      <c r="B33" s="66">
        <v>1385</v>
      </c>
      <c r="C33" s="48" t="s">
        <v>88</v>
      </c>
      <c r="D33" s="67" t="s">
        <v>70</v>
      </c>
      <c r="E33" s="65">
        <v>120</v>
      </c>
      <c r="F33" s="81">
        <v>37351</v>
      </c>
      <c r="G33" s="81">
        <v>37496</v>
      </c>
      <c r="H33" s="81">
        <v>38812</v>
      </c>
      <c r="I33" s="81">
        <v>44656</v>
      </c>
      <c r="J33" s="4">
        <v>16000</v>
      </c>
      <c r="K33" s="4">
        <v>15940.16409</v>
      </c>
      <c r="L33" s="5" t="s">
        <v>14</v>
      </c>
      <c r="M33" s="85" t="s">
        <v>90</v>
      </c>
      <c r="N33" s="48" t="s">
        <v>49</v>
      </c>
      <c r="O33" s="51" t="s">
        <v>74</v>
      </c>
    </row>
    <row r="34" spans="1:15" ht="20.100000000000001" customHeight="1" x14ac:dyDescent="0.3">
      <c r="A34" s="65" t="s">
        <v>81</v>
      </c>
      <c r="B34" s="66">
        <v>1812</v>
      </c>
      <c r="C34" s="48" t="s">
        <v>88</v>
      </c>
      <c r="D34" s="67" t="s">
        <v>68</v>
      </c>
      <c r="E34" s="65">
        <v>120</v>
      </c>
      <c r="F34" s="81">
        <v>39073</v>
      </c>
      <c r="G34" s="81">
        <v>39414</v>
      </c>
      <c r="H34" s="81">
        <v>40892</v>
      </c>
      <c r="I34" s="81">
        <v>48197</v>
      </c>
      <c r="J34" s="6">
        <v>60000</v>
      </c>
      <c r="K34" s="6">
        <v>59169.661160000003</v>
      </c>
      <c r="L34" s="7" t="s">
        <v>91</v>
      </c>
      <c r="M34" s="86">
        <v>0</v>
      </c>
      <c r="N34" s="48" t="s">
        <v>49</v>
      </c>
      <c r="O34" s="51" t="s">
        <v>102</v>
      </c>
    </row>
    <row r="35" spans="1:15" ht="20.100000000000001" customHeight="1" x14ac:dyDescent="0.3">
      <c r="A35" s="82" t="s">
        <v>84</v>
      </c>
      <c r="B35" s="66">
        <v>1812</v>
      </c>
      <c r="C35" s="55" t="s">
        <v>88</v>
      </c>
      <c r="D35" s="14" t="s">
        <v>68</v>
      </c>
      <c r="E35" s="75">
        <v>120</v>
      </c>
      <c r="F35" s="83">
        <v>39073</v>
      </c>
      <c r="G35" s="83">
        <v>39414</v>
      </c>
      <c r="H35" s="83">
        <v>40892</v>
      </c>
      <c r="I35" s="83">
        <v>48197</v>
      </c>
      <c r="J35" s="8">
        <v>25179.261859999999</v>
      </c>
      <c r="K35" s="8">
        <v>25179.261859999999</v>
      </c>
      <c r="L35" s="9">
        <v>4.5900000000000003E-2</v>
      </c>
      <c r="M35" s="85" t="s">
        <v>90</v>
      </c>
      <c r="N35" s="48" t="s">
        <v>49</v>
      </c>
      <c r="O35" s="51" t="s">
        <v>102</v>
      </c>
    </row>
    <row r="36" spans="1:15" ht="20.100000000000001" customHeight="1" x14ac:dyDescent="0.3">
      <c r="A36" s="82" t="s">
        <v>83</v>
      </c>
      <c r="B36" s="66">
        <v>1812</v>
      </c>
      <c r="C36" s="55" t="s">
        <v>88</v>
      </c>
      <c r="D36" s="14" t="s">
        <v>68</v>
      </c>
      <c r="E36" s="75">
        <v>120</v>
      </c>
      <c r="F36" s="83">
        <v>39073</v>
      </c>
      <c r="G36" s="83">
        <v>39414</v>
      </c>
      <c r="H36" s="83">
        <v>40892</v>
      </c>
      <c r="I36" s="83">
        <v>48197</v>
      </c>
      <c r="J36" s="10">
        <v>33990.399299999997</v>
      </c>
      <c r="K36" s="10">
        <v>33990.399299999997</v>
      </c>
      <c r="L36" s="11" t="s">
        <v>71</v>
      </c>
      <c r="M36" s="85" t="s">
        <v>92</v>
      </c>
      <c r="N36" s="48" t="s">
        <v>49</v>
      </c>
      <c r="O36" s="51" t="s">
        <v>102</v>
      </c>
    </row>
    <row r="37" spans="1:15" ht="20.100000000000001" customHeight="1" x14ac:dyDescent="0.3">
      <c r="A37" s="68" t="s">
        <v>82</v>
      </c>
      <c r="B37" s="69">
        <v>7365</v>
      </c>
      <c r="C37" s="48" t="s">
        <v>88</v>
      </c>
      <c r="D37" s="70" t="s">
        <v>68</v>
      </c>
      <c r="E37" s="68">
        <v>120</v>
      </c>
      <c r="F37" s="81">
        <v>38965</v>
      </c>
      <c r="G37" s="81">
        <v>39381</v>
      </c>
      <c r="H37" s="81">
        <v>40589</v>
      </c>
      <c r="I37" s="81">
        <v>44788</v>
      </c>
      <c r="J37" s="92">
        <v>80000</v>
      </c>
      <c r="K37" s="17">
        <f>63455.77824-6085.39026</f>
        <v>57370.38798</v>
      </c>
      <c r="L37" s="12" t="s">
        <v>15</v>
      </c>
      <c r="M37" s="13">
        <v>0.5</v>
      </c>
      <c r="N37" s="48" t="s">
        <v>49</v>
      </c>
      <c r="O37" s="51" t="s">
        <v>75</v>
      </c>
    </row>
    <row r="38" spans="1:15" ht="20.100000000000001" customHeight="1" x14ac:dyDescent="0.3">
      <c r="A38" s="82" t="s">
        <v>85</v>
      </c>
      <c r="B38" s="76">
        <v>7365</v>
      </c>
      <c r="C38" s="55" t="s">
        <v>86</v>
      </c>
      <c r="D38" s="77" t="s">
        <v>68</v>
      </c>
      <c r="E38" s="78">
        <v>120</v>
      </c>
      <c r="F38" s="83">
        <v>38966</v>
      </c>
      <c r="G38" s="83">
        <v>40040</v>
      </c>
      <c r="H38" s="83">
        <v>40589</v>
      </c>
      <c r="I38" s="83">
        <v>44789</v>
      </c>
      <c r="J38" s="93"/>
      <c r="K38" s="15">
        <v>13673871.914000001</v>
      </c>
      <c r="L38" s="16">
        <v>8.0199999999999994E-2</v>
      </c>
      <c r="M38" s="11">
        <v>0</v>
      </c>
      <c r="N38" s="48" t="s">
        <v>49</v>
      </c>
      <c r="O38" s="51" t="s">
        <v>75</v>
      </c>
    </row>
    <row r="39" spans="1:15" ht="20.100000000000001" customHeight="1" x14ac:dyDescent="0.3">
      <c r="A39" s="65" t="s">
        <v>16</v>
      </c>
      <c r="B39" s="66">
        <v>4081</v>
      </c>
      <c r="C39" s="48" t="s">
        <v>88</v>
      </c>
      <c r="D39" s="67">
        <v>0</v>
      </c>
      <c r="E39" s="65">
        <v>0</v>
      </c>
      <c r="F39" s="81">
        <v>39259</v>
      </c>
      <c r="G39" s="81">
        <v>39353</v>
      </c>
      <c r="H39" s="81">
        <v>40903</v>
      </c>
      <c r="I39" s="81">
        <v>45834</v>
      </c>
      <c r="J39" s="4">
        <v>50000</v>
      </c>
      <c r="K39" s="4">
        <v>50000</v>
      </c>
      <c r="L39" s="71" t="s">
        <v>15</v>
      </c>
      <c r="M39" s="13">
        <v>1.45</v>
      </c>
      <c r="N39" s="48" t="s">
        <v>49</v>
      </c>
      <c r="O39" s="51" t="s">
        <v>76</v>
      </c>
    </row>
    <row r="40" spans="1:15" ht="20.100000000000001" customHeight="1" x14ac:dyDescent="0.3">
      <c r="A40" s="65" t="s">
        <v>17</v>
      </c>
      <c r="B40" s="66">
        <v>4536</v>
      </c>
      <c r="C40" s="48" t="s">
        <v>88</v>
      </c>
      <c r="D40" s="67">
        <v>0</v>
      </c>
      <c r="E40" s="65">
        <v>0</v>
      </c>
      <c r="F40" s="81">
        <v>39443</v>
      </c>
      <c r="G40" s="81">
        <v>40149</v>
      </c>
      <c r="H40" s="81">
        <v>41087</v>
      </c>
      <c r="I40" s="81">
        <v>46018</v>
      </c>
      <c r="J40" s="4">
        <v>55000</v>
      </c>
      <c r="K40" s="4">
        <v>55000</v>
      </c>
      <c r="L40" s="67" t="s">
        <v>15</v>
      </c>
      <c r="M40" s="13">
        <v>1.35</v>
      </c>
      <c r="N40" s="48" t="s">
        <v>49</v>
      </c>
      <c r="O40" s="51" t="s">
        <v>77</v>
      </c>
    </row>
    <row r="41" spans="1:15" ht="20.100000000000001" customHeight="1" x14ac:dyDescent="0.3">
      <c r="A41" s="72" t="s">
        <v>18</v>
      </c>
      <c r="B41" s="73">
        <v>26473</v>
      </c>
      <c r="C41" s="48" t="s">
        <v>88</v>
      </c>
      <c r="D41" s="67">
        <v>0</v>
      </c>
      <c r="E41" s="65">
        <v>0</v>
      </c>
      <c r="F41" s="81">
        <v>39688</v>
      </c>
      <c r="G41" s="81">
        <v>40210</v>
      </c>
      <c r="H41" s="81">
        <v>40527</v>
      </c>
      <c r="I41" s="81">
        <v>45823</v>
      </c>
      <c r="J41" s="18">
        <v>45000</v>
      </c>
      <c r="K41" s="18">
        <v>45000</v>
      </c>
      <c r="L41" s="74" t="s">
        <v>15</v>
      </c>
      <c r="M41" s="13">
        <v>1.31</v>
      </c>
      <c r="N41" s="48" t="s">
        <v>49</v>
      </c>
      <c r="O41" s="51" t="s">
        <v>77</v>
      </c>
    </row>
    <row r="42" spans="1:15" ht="20.100000000000001" customHeight="1" x14ac:dyDescent="0.3">
      <c r="A42" s="72" t="s">
        <v>93</v>
      </c>
      <c r="B42" s="73">
        <v>38347</v>
      </c>
      <c r="C42" s="48" t="s">
        <v>94</v>
      </c>
      <c r="D42" s="67">
        <v>0</v>
      </c>
      <c r="E42" s="65">
        <v>0</v>
      </c>
      <c r="F42" s="81">
        <v>43817</v>
      </c>
      <c r="G42" s="81" t="s">
        <v>101</v>
      </c>
      <c r="H42" s="81" t="s">
        <v>101</v>
      </c>
      <c r="I42" s="81">
        <v>49293</v>
      </c>
      <c r="J42" s="18">
        <v>110000</v>
      </c>
      <c r="K42" s="18">
        <v>0</v>
      </c>
      <c r="L42" s="74" t="s">
        <v>15</v>
      </c>
      <c r="M42" s="13">
        <v>1.65</v>
      </c>
      <c r="N42" s="48" t="s">
        <v>95</v>
      </c>
      <c r="O42" s="51" t="s">
        <v>103</v>
      </c>
    </row>
    <row r="43" spans="1:15" ht="20.100000000000001" customHeight="1" x14ac:dyDescent="0.3">
      <c r="A43" s="72" t="s">
        <v>96</v>
      </c>
      <c r="B43" s="73">
        <v>39772</v>
      </c>
      <c r="C43" s="48" t="s">
        <v>94</v>
      </c>
      <c r="D43" s="67">
        <v>0</v>
      </c>
      <c r="E43" s="65">
        <v>0</v>
      </c>
      <c r="F43" s="81">
        <v>43817</v>
      </c>
      <c r="G43" s="81" t="s">
        <v>101</v>
      </c>
      <c r="H43" s="81" t="s">
        <v>101</v>
      </c>
      <c r="I43" s="81">
        <v>49293</v>
      </c>
      <c r="J43" s="18">
        <v>30000</v>
      </c>
      <c r="K43" s="18">
        <v>0</v>
      </c>
      <c r="L43" s="74" t="s">
        <v>15</v>
      </c>
      <c r="M43" s="13">
        <v>1.65</v>
      </c>
      <c r="N43" s="48" t="s">
        <v>95</v>
      </c>
      <c r="O43" s="40" t="s">
        <v>72</v>
      </c>
    </row>
    <row r="44" spans="1:15" s="64" customFormat="1" ht="12.75" customHeight="1" x14ac:dyDescent="0.3">
      <c r="A44" s="91" t="s">
        <v>78</v>
      </c>
      <c r="B44" s="91"/>
      <c r="C44" s="91"/>
      <c r="D44" s="91"/>
      <c r="E44" s="91"/>
      <c r="F44" s="91"/>
      <c r="G44" s="91"/>
      <c r="H44" s="91"/>
      <c r="I44" s="91"/>
      <c r="J44" s="91"/>
      <c r="K44" s="91"/>
      <c r="L44" s="91"/>
      <c r="M44" s="91"/>
      <c r="N44" s="91"/>
      <c r="O44" s="91"/>
    </row>
    <row r="45" spans="1:15" ht="12.75" customHeight="1" x14ac:dyDescent="0.3">
      <c r="A45" s="64" t="s">
        <v>54</v>
      </c>
    </row>
    <row r="46" spans="1:15" x14ac:dyDescent="0.3">
      <c r="A46" s="64" t="s">
        <v>51</v>
      </c>
    </row>
    <row r="47" spans="1:15" x14ac:dyDescent="0.3">
      <c r="A47" s="91" t="s">
        <v>53</v>
      </c>
      <c r="B47" s="91"/>
      <c r="C47" s="91"/>
      <c r="D47" s="91"/>
      <c r="E47" s="91"/>
      <c r="F47" s="91"/>
      <c r="G47" s="91"/>
      <c r="H47" s="91"/>
      <c r="I47" s="91"/>
      <c r="J47" s="91"/>
      <c r="K47" s="91"/>
      <c r="L47" s="91"/>
      <c r="M47" s="91"/>
      <c r="N47" s="91"/>
      <c r="O47" s="91"/>
    </row>
    <row r="48" spans="1:15" ht="12.75" customHeight="1" x14ac:dyDescent="0.3">
      <c r="A48" s="64" t="s">
        <v>52</v>
      </c>
      <c r="B48" s="64"/>
      <c r="C48" s="64"/>
      <c r="D48" s="64"/>
      <c r="E48" s="64"/>
      <c r="F48" s="64"/>
      <c r="G48" s="64"/>
      <c r="H48" s="64"/>
      <c r="I48" s="64"/>
      <c r="J48" s="64"/>
      <c r="K48" s="64"/>
      <c r="L48" s="64"/>
      <c r="M48" s="64"/>
      <c r="N48" s="64"/>
      <c r="O48" s="64"/>
    </row>
  </sheetData>
  <mergeCells count="26">
    <mergeCell ref="A2:O2"/>
    <mergeCell ref="A3:O3"/>
    <mergeCell ref="L8:L9"/>
    <mergeCell ref="M8:M9"/>
    <mergeCell ref="A44:O44"/>
    <mergeCell ref="A4:O4"/>
    <mergeCell ref="A11:B11"/>
    <mergeCell ref="A12:B12"/>
    <mergeCell ref="A10:B10"/>
    <mergeCell ref="A20:B20"/>
    <mergeCell ref="A25:B25"/>
    <mergeCell ref="A26:B26"/>
    <mergeCell ref="A28:B28"/>
    <mergeCell ref="A30:B30"/>
    <mergeCell ref="A32:B32"/>
    <mergeCell ref="M32:N32"/>
    <mergeCell ref="A8:A9"/>
    <mergeCell ref="D8:D9"/>
    <mergeCell ref="I8:I9"/>
    <mergeCell ref="A47:O47"/>
    <mergeCell ref="J37:J38"/>
    <mergeCell ref="C32:D32"/>
    <mergeCell ref="E32:F32"/>
    <mergeCell ref="G32:H32"/>
    <mergeCell ref="I32:J32"/>
    <mergeCell ref="K32:L32"/>
  </mergeCells>
  <dataValidations disablePrompts="1" count="1">
    <dataValidation allowBlank="1" showInputMessage="1" promptTitle="Texto" prompt="Escriba un texto en esta casilla" sqref="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20 JA65520 SW65520 ACS65520 AMO65520 AWK65520 BGG65520 BQC65520 BZY65520 CJU65520 CTQ65520 DDM65520 DNI65520 DXE65520 EHA65520 EQW65520 FAS65520 FKO65520 FUK65520 GEG65520 GOC65520 GXY65520 HHU65520 HRQ65520 IBM65520 ILI65520 IVE65520 JFA65520 JOW65520 JYS65520 KIO65520 KSK65520 LCG65520 LMC65520 LVY65520 MFU65520 MPQ65520 MZM65520 NJI65520 NTE65520 ODA65520 OMW65520 OWS65520 PGO65520 PQK65520 QAG65520 QKC65520 QTY65520 RDU65520 RNQ65520 RXM65520 SHI65520 SRE65520 TBA65520 TKW65520 TUS65520 UEO65520 UOK65520 UYG65520 VIC65520 VRY65520 WBU65520 WLQ65520 WVM65520 E131056 JA131056 SW131056 ACS131056 AMO131056 AWK131056 BGG131056 BQC131056 BZY131056 CJU131056 CTQ131056 DDM131056 DNI131056 DXE131056 EHA131056 EQW131056 FAS131056 FKO131056 FUK131056 GEG131056 GOC131056 GXY131056 HHU131056 HRQ131056 IBM131056 ILI131056 IVE131056 JFA131056 JOW131056 JYS131056 KIO131056 KSK131056 LCG131056 LMC131056 LVY131056 MFU131056 MPQ131056 MZM131056 NJI131056 NTE131056 ODA131056 OMW131056 OWS131056 PGO131056 PQK131056 QAG131056 QKC131056 QTY131056 RDU131056 RNQ131056 RXM131056 SHI131056 SRE131056 TBA131056 TKW131056 TUS131056 UEO131056 UOK131056 UYG131056 VIC131056 VRY131056 WBU131056 WLQ131056 WVM131056 E196592 JA196592 SW196592 ACS196592 AMO196592 AWK196592 BGG196592 BQC196592 BZY196592 CJU196592 CTQ196592 DDM196592 DNI196592 DXE196592 EHA196592 EQW196592 FAS196592 FKO196592 FUK196592 GEG196592 GOC196592 GXY196592 HHU196592 HRQ196592 IBM196592 ILI196592 IVE196592 JFA196592 JOW196592 JYS196592 KIO196592 KSK196592 LCG196592 LMC196592 LVY196592 MFU196592 MPQ196592 MZM196592 NJI196592 NTE196592 ODA196592 OMW196592 OWS196592 PGO196592 PQK196592 QAG196592 QKC196592 QTY196592 RDU196592 RNQ196592 RXM196592 SHI196592 SRE196592 TBA196592 TKW196592 TUS196592 UEO196592 UOK196592 UYG196592 VIC196592 VRY196592 WBU196592 WLQ196592 WVM196592 E262128 JA262128 SW262128 ACS262128 AMO262128 AWK262128 BGG262128 BQC262128 BZY262128 CJU262128 CTQ262128 DDM262128 DNI262128 DXE262128 EHA262128 EQW262128 FAS262128 FKO262128 FUK262128 GEG262128 GOC262128 GXY262128 HHU262128 HRQ262128 IBM262128 ILI262128 IVE262128 JFA262128 JOW262128 JYS262128 KIO262128 KSK262128 LCG262128 LMC262128 LVY262128 MFU262128 MPQ262128 MZM262128 NJI262128 NTE262128 ODA262128 OMW262128 OWS262128 PGO262128 PQK262128 QAG262128 QKC262128 QTY262128 RDU262128 RNQ262128 RXM262128 SHI262128 SRE262128 TBA262128 TKW262128 TUS262128 UEO262128 UOK262128 UYG262128 VIC262128 VRY262128 WBU262128 WLQ262128 WVM262128 E327664 JA327664 SW327664 ACS327664 AMO327664 AWK327664 BGG327664 BQC327664 BZY327664 CJU327664 CTQ327664 DDM327664 DNI327664 DXE327664 EHA327664 EQW327664 FAS327664 FKO327664 FUK327664 GEG327664 GOC327664 GXY327664 HHU327664 HRQ327664 IBM327664 ILI327664 IVE327664 JFA327664 JOW327664 JYS327664 KIO327664 KSK327664 LCG327664 LMC327664 LVY327664 MFU327664 MPQ327664 MZM327664 NJI327664 NTE327664 ODA327664 OMW327664 OWS327664 PGO327664 PQK327664 QAG327664 QKC327664 QTY327664 RDU327664 RNQ327664 RXM327664 SHI327664 SRE327664 TBA327664 TKW327664 TUS327664 UEO327664 UOK327664 UYG327664 VIC327664 VRY327664 WBU327664 WLQ327664 WVM327664 E393200 JA393200 SW393200 ACS393200 AMO393200 AWK393200 BGG393200 BQC393200 BZY393200 CJU393200 CTQ393200 DDM393200 DNI393200 DXE393200 EHA393200 EQW393200 FAS393200 FKO393200 FUK393200 GEG393200 GOC393200 GXY393200 HHU393200 HRQ393200 IBM393200 ILI393200 IVE393200 JFA393200 JOW393200 JYS393200 KIO393200 KSK393200 LCG393200 LMC393200 LVY393200 MFU393200 MPQ393200 MZM393200 NJI393200 NTE393200 ODA393200 OMW393200 OWS393200 PGO393200 PQK393200 QAG393200 QKC393200 QTY393200 RDU393200 RNQ393200 RXM393200 SHI393200 SRE393200 TBA393200 TKW393200 TUS393200 UEO393200 UOK393200 UYG393200 VIC393200 VRY393200 WBU393200 WLQ393200 WVM393200 E458736 JA458736 SW458736 ACS458736 AMO458736 AWK458736 BGG458736 BQC458736 BZY458736 CJU458736 CTQ458736 DDM458736 DNI458736 DXE458736 EHA458736 EQW458736 FAS458736 FKO458736 FUK458736 GEG458736 GOC458736 GXY458736 HHU458736 HRQ458736 IBM458736 ILI458736 IVE458736 JFA458736 JOW458736 JYS458736 KIO458736 KSK458736 LCG458736 LMC458736 LVY458736 MFU458736 MPQ458736 MZM458736 NJI458736 NTE458736 ODA458736 OMW458736 OWS458736 PGO458736 PQK458736 QAG458736 QKC458736 QTY458736 RDU458736 RNQ458736 RXM458736 SHI458736 SRE458736 TBA458736 TKW458736 TUS458736 UEO458736 UOK458736 UYG458736 VIC458736 VRY458736 WBU458736 WLQ458736 WVM458736 E524272 JA524272 SW524272 ACS524272 AMO524272 AWK524272 BGG524272 BQC524272 BZY524272 CJU524272 CTQ524272 DDM524272 DNI524272 DXE524272 EHA524272 EQW524272 FAS524272 FKO524272 FUK524272 GEG524272 GOC524272 GXY524272 HHU524272 HRQ524272 IBM524272 ILI524272 IVE524272 JFA524272 JOW524272 JYS524272 KIO524272 KSK524272 LCG524272 LMC524272 LVY524272 MFU524272 MPQ524272 MZM524272 NJI524272 NTE524272 ODA524272 OMW524272 OWS524272 PGO524272 PQK524272 QAG524272 QKC524272 QTY524272 RDU524272 RNQ524272 RXM524272 SHI524272 SRE524272 TBA524272 TKW524272 TUS524272 UEO524272 UOK524272 UYG524272 VIC524272 VRY524272 WBU524272 WLQ524272 WVM524272 E589808 JA589808 SW589808 ACS589808 AMO589808 AWK589808 BGG589808 BQC589808 BZY589808 CJU589808 CTQ589808 DDM589808 DNI589808 DXE589808 EHA589808 EQW589808 FAS589808 FKO589808 FUK589808 GEG589808 GOC589808 GXY589808 HHU589808 HRQ589808 IBM589808 ILI589808 IVE589808 JFA589808 JOW589808 JYS589808 KIO589808 KSK589808 LCG589808 LMC589808 LVY589808 MFU589808 MPQ589808 MZM589808 NJI589808 NTE589808 ODA589808 OMW589808 OWS589808 PGO589808 PQK589808 QAG589808 QKC589808 QTY589808 RDU589808 RNQ589808 RXM589808 SHI589808 SRE589808 TBA589808 TKW589808 TUS589808 UEO589808 UOK589808 UYG589808 VIC589808 VRY589808 WBU589808 WLQ589808 WVM589808 E655344 JA655344 SW655344 ACS655344 AMO655344 AWK655344 BGG655344 BQC655344 BZY655344 CJU655344 CTQ655344 DDM655344 DNI655344 DXE655344 EHA655344 EQW655344 FAS655344 FKO655344 FUK655344 GEG655344 GOC655344 GXY655344 HHU655344 HRQ655344 IBM655344 ILI655344 IVE655344 JFA655344 JOW655344 JYS655344 KIO655344 KSK655344 LCG655344 LMC655344 LVY655344 MFU655344 MPQ655344 MZM655344 NJI655344 NTE655344 ODA655344 OMW655344 OWS655344 PGO655344 PQK655344 QAG655344 QKC655344 QTY655344 RDU655344 RNQ655344 RXM655344 SHI655344 SRE655344 TBA655344 TKW655344 TUS655344 UEO655344 UOK655344 UYG655344 VIC655344 VRY655344 WBU655344 WLQ655344 WVM655344 E720880 JA720880 SW720880 ACS720880 AMO720880 AWK720880 BGG720880 BQC720880 BZY720880 CJU720880 CTQ720880 DDM720880 DNI720880 DXE720880 EHA720880 EQW720880 FAS720880 FKO720880 FUK720880 GEG720880 GOC720880 GXY720880 HHU720880 HRQ720880 IBM720880 ILI720880 IVE720880 JFA720880 JOW720880 JYS720880 KIO720880 KSK720880 LCG720880 LMC720880 LVY720880 MFU720880 MPQ720880 MZM720880 NJI720880 NTE720880 ODA720880 OMW720880 OWS720880 PGO720880 PQK720880 QAG720880 QKC720880 QTY720880 RDU720880 RNQ720880 RXM720880 SHI720880 SRE720880 TBA720880 TKW720880 TUS720880 UEO720880 UOK720880 UYG720880 VIC720880 VRY720880 WBU720880 WLQ720880 WVM720880 E786416 JA786416 SW786416 ACS786416 AMO786416 AWK786416 BGG786416 BQC786416 BZY786416 CJU786416 CTQ786416 DDM786416 DNI786416 DXE786416 EHA786416 EQW786416 FAS786416 FKO786416 FUK786416 GEG786416 GOC786416 GXY786416 HHU786416 HRQ786416 IBM786416 ILI786416 IVE786416 JFA786416 JOW786416 JYS786416 KIO786416 KSK786416 LCG786416 LMC786416 LVY786416 MFU786416 MPQ786416 MZM786416 NJI786416 NTE786416 ODA786416 OMW786416 OWS786416 PGO786416 PQK786416 QAG786416 QKC786416 QTY786416 RDU786416 RNQ786416 RXM786416 SHI786416 SRE786416 TBA786416 TKW786416 TUS786416 UEO786416 UOK786416 UYG786416 VIC786416 VRY786416 WBU786416 WLQ786416 WVM786416 E851952 JA851952 SW851952 ACS851952 AMO851952 AWK851952 BGG851952 BQC851952 BZY851952 CJU851952 CTQ851952 DDM851952 DNI851952 DXE851952 EHA851952 EQW851952 FAS851952 FKO851952 FUK851952 GEG851952 GOC851952 GXY851952 HHU851952 HRQ851952 IBM851952 ILI851952 IVE851952 JFA851952 JOW851952 JYS851952 KIO851952 KSK851952 LCG851952 LMC851952 LVY851952 MFU851952 MPQ851952 MZM851952 NJI851952 NTE851952 ODA851952 OMW851952 OWS851952 PGO851952 PQK851952 QAG851952 QKC851952 QTY851952 RDU851952 RNQ851952 RXM851952 SHI851952 SRE851952 TBA851952 TKW851952 TUS851952 UEO851952 UOK851952 UYG851952 VIC851952 VRY851952 WBU851952 WLQ851952 WVM851952 E917488 JA917488 SW917488 ACS917488 AMO917488 AWK917488 BGG917488 BQC917488 BZY917488 CJU917488 CTQ917488 DDM917488 DNI917488 DXE917488 EHA917488 EQW917488 FAS917488 FKO917488 FUK917488 GEG917488 GOC917488 GXY917488 HHU917488 HRQ917488 IBM917488 ILI917488 IVE917488 JFA917488 JOW917488 JYS917488 KIO917488 KSK917488 LCG917488 LMC917488 LVY917488 MFU917488 MPQ917488 MZM917488 NJI917488 NTE917488 ODA917488 OMW917488 OWS917488 PGO917488 PQK917488 QAG917488 QKC917488 QTY917488 RDU917488 RNQ917488 RXM917488 SHI917488 SRE917488 TBA917488 TKW917488 TUS917488 UEO917488 UOK917488 UYG917488 VIC917488 VRY917488 WBU917488 WLQ917488 WVM917488 E983024 JA983024 SW983024 ACS983024 AMO983024 AWK983024 BGG983024 BQC983024 BZY983024 CJU983024 CTQ983024 DDM983024 DNI983024 DXE983024 EHA983024 EQW983024 FAS983024 FKO983024 FUK983024 GEG983024 GOC983024 GXY983024 HHU983024 HRQ983024 IBM983024 ILI983024 IVE983024 JFA983024 JOW983024 JYS983024 KIO983024 KSK983024 LCG983024 LMC983024 LVY983024 MFU983024 MPQ983024 MZM983024 NJI983024 NTE983024 ODA983024 OMW983024 OWS983024 PGO983024 PQK983024 QAG983024 QKC983024 QTY983024 RDU983024 RNQ983024 RXM983024 SHI983024 SRE983024 TBA983024 TKW983024 TUS983024 UEO983024 UOK983024 UYG983024 VIC983024 VRY983024 WBU983024 WLQ983024 WVM983024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20 JF65520 TB65520 ACX65520 AMT65520 AWP65520 BGL65520 BQH65520 CAD65520 CJZ65520 CTV65520 DDR65520 DNN65520 DXJ65520 EHF65520 ERB65520 FAX65520 FKT65520 FUP65520 GEL65520 GOH65520 GYD65520 HHZ65520 HRV65520 IBR65520 ILN65520 IVJ65520 JFF65520 JPB65520 JYX65520 KIT65520 KSP65520 LCL65520 LMH65520 LWD65520 MFZ65520 MPV65520 MZR65520 NJN65520 NTJ65520 ODF65520 ONB65520 OWX65520 PGT65520 PQP65520 QAL65520 QKH65520 QUD65520 RDZ65520 RNV65520 RXR65520 SHN65520 SRJ65520 TBF65520 TLB65520 TUX65520 UET65520 UOP65520 UYL65520 VIH65520 VSD65520 WBZ65520 WLV65520 WVR65520 J131056 JF131056 TB131056 ACX131056 AMT131056 AWP131056 BGL131056 BQH131056 CAD131056 CJZ131056 CTV131056 DDR131056 DNN131056 DXJ131056 EHF131056 ERB131056 FAX131056 FKT131056 FUP131056 GEL131056 GOH131056 GYD131056 HHZ131056 HRV131056 IBR131056 ILN131056 IVJ131056 JFF131056 JPB131056 JYX131056 KIT131056 KSP131056 LCL131056 LMH131056 LWD131056 MFZ131056 MPV131056 MZR131056 NJN131056 NTJ131056 ODF131056 ONB131056 OWX131056 PGT131056 PQP131056 QAL131056 QKH131056 QUD131056 RDZ131056 RNV131056 RXR131056 SHN131056 SRJ131056 TBF131056 TLB131056 TUX131056 UET131056 UOP131056 UYL131056 VIH131056 VSD131056 WBZ131056 WLV131056 WVR131056 J196592 JF196592 TB196592 ACX196592 AMT196592 AWP196592 BGL196592 BQH196592 CAD196592 CJZ196592 CTV196592 DDR196592 DNN196592 DXJ196592 EHF196592 ERB196592 FAX196592 FKT196592 FUP196592 GEL196592 GOH196592 GYD196592 HHZ196592 HRV196592 IBR196592 ILN196592 IVJ196592 JFF196592 JPB196592 JYX196592 KIT196592 KSP196592 LCL196592 LMH196592 LWD196592 MFZ196592 MPV196592 MZR196592 NJN196592 NTJ196592 ODF196592 ONB196592 OWX196592 PGT196592 PQP196592 QAL196592 QKH196592 QUD196592 RDZ196592 RNV196592 RXR196592 SHN196592 SRJ196592 TBF196592 TLB196592 TUX196592 UET196592 UOP196592 UYL196592 VIH196592 VSD196592 WBZ196592 WLV196592 WVR196592 J262128 JF262128 TB262128 ACX262128 AMT262128 AWP262128 BGL262128 BQH262128 CAD262128 CJZ262128 CTV262128 DDR262128 DNN262128 DXJ262128 EHF262128 ERB262128 FAX262128 FKT262128 FUP262128 GEL262128 GOH262128 GYD262128 HHZ262128 HRV262128 IBR262128 ILN262128 IVJ262128 JFF262128 JPB262128 JYX262128 KIT262128 KSP262128 LCL262128 LMH262128 LWD262128 MFZ262128 MPV262128 MZR262128 NJN262128 NTJ262128 ODF262128 ONB262128 OWX262128 PGT262128 PQP262128 QAL262128 QKH262128 QUD262128 RDZ262128 RNV262128 RXR262128 SHN262128 SRJ262128 TBF262128 TLB262128 TUX262128 UET262128 UOP262128 UYL262128 VIH262128 VSD262128 WBZ262128 WLV262128 WVR262128 J327664 JF327664 TB327664 ACX327664 AMT327664 AWP327664 BGL327664 BQH327664 CAD327664 CJZ327664 CTV327664 DDR327664 DNN327664 DXJ327664 EHF327664 ERB327664 FAX327664 FKT327664 FUP327664 GEL327664 GOH327664 GYD327664 HHZ327664 HRV327664 IBR327664 ILN327664 IVJ327664 JFF327664 JPB327664 JYX327664 KIT327664 KSP327664 LCL327664 LMH327664 LWD327664 MFZ327664 MPV327664 MZR327664 NJN327664 NTJ327664 ODF327664 ONB327664 OWX327664 PGT327664 PQP327664 QAL327664 QKH327664 QUD327664 RDZ327664 RNV327664 RXR327664 SHN327664 SRJ327664 TBF327664 TLB327664 TUX327664 UET327664 UOP327664 UYL327664 VIH327664 VSD327664 WBZ327664 WLV327664 WVR327664 J393200 JF393200 TB393200 ACX393200 AMT393200 AWP393200 BGL393200 BQH393200 CAD393200 CJZ393200 CTV393200 DDR393200 DNN393200 DXJ393200 EHF393200 ERB393200 FAX393200 FKT393200 FUP393200 GEL393200 GOH393200 GYD393200 HHZ393200 HRV393200 IBR393200 ILN393200 IVJ393200 JFF393200 JPB393200 JYX393200 KIT393200 KSP393200 LCL393200 LMH393200 LWD393200 MFZ393200 MPV393200 MZR393200 NJN393200 NTJ393200 ODF393200 ONB393200 OWX393200 PGT393200 PQP393200 QAL393200 QKH393200 QUD393200 RDZ393200 RNV393200 RXR393200 SHN393200 SRJ393200 TBF393200 TLB393200 TUX393200 UET393200 UOP393200 UYL393200 VIH393200 VSD393200 WBZ393200 WLV393200 WVR393200 J458736 JF458736 TB458736 ACX458736 AMT458736 AWP458736 BGL458736 BQH458736 CAD458736 CJZ458736 CTV458736 DDR458736 DNN458736 DXJ458736 EHF458736 ERB458736 FAX458736 FKT458736 FUP458736 GEL458736 GOH458736 GYD458736 HHZ458736 HRV458736 IBR458736 ILN458736 IVJ458736 JFF458736 JPB458736 JYX458736 KIT458736 KSP458736 LCL458736 LMH458736 LWD458736 MFZ458736 MPV458736 MZR458736 NJN458736 NTJ458736 ODF458736 ONB458736 OWX458736 PGT458736 PQP458736 QAL458736 QKH458736 QUD458736 RDZ458736 RNV458736 RXR458736 SHN458736 SRJ458736 TBF458736 TLB458736 TUX458736 UET458736 UOP458736 UYL458736 VIH458736 VSD458736 WBZ458736 WLV458736 WVR458736 J524272 JF524272 TB524272 ACX524272 AMT524272 AWP524272 BGL524272 BQH524272 CAD524272 CJZ524272 CTV524272 DDR524272 DNN524272 DXJ524272 EHF524272 ERB524272 FAX524272 FKT524272 FUP524272 GEL524272 GOH524272 GYD524272 HHZ524272 HRV524272 IBR524272 ILN524272 IVJ524272 JFF524272 JPB524272 JYX524272 KIT524272 KSP524272 LCL524272 LMH524272 LWD524272 MFZ524272 MPV524272 MZR524272 NJN524272 NTJ524272 ODF524272 ONB524272 OWX524272 PGT524272 PQP524272 QAL524272 QKH524272 QUD524272 RDZ524272 RNV524272 RXR524272 SHN524272 SRJ524272 TBF524272 TLB524272 TUX524272 UET524272 UOP524272 UYL524272 VIH524272 VSD524272 WBZ524272 WLV524272 WVR524272 J589808 JF589808 TB589808 ACX589808 AMT589808 AWP589808 BGL589808 BQH589808 CAD589808 CJZ589808 CTV589808 DDR589808 DNN589808 DXJ589808 EHF589808 ERB589808 FAX589808 FKT589808 FUP589808 GEL589808 GOH589808 GYD589808 HHZ589808 HRV589808 IBR589808 ILN589808 IVJ589808 JFF589808 JPB589808 JYX589808 KIT589808 KSP589808 LCL589808 LMH589808 LWD589808 MFZ589808 MPV589808 MZR589808 NJN589808 NTJ589808 ODF589808 ONB589808 OWX589808 PGT589808 PQP589808 QAL589808 QKH589808 QUD589808 RDZ589808 RNV589808 RXR589808 SHN589808 SRJ589808 TBF589808 TLB589808 TUX589808 UET589808 UOP589808 UYL589808 VIH589808 VSD589808 WBZ589808 WLV589808 WVR589808 J655344 JF655344 TB655344 ACX655344 AMT655344 AWP655344 BGL655344 BQH655344 CAD655344 CJZ655344 CTV655344 DDR655344 DNN655344 DXJ655344 EHF655344 ERB655344 FAX655344 FKT655344 FUP655344 GEL655344 GOH655344 GYD655344 HHZ655344 HRV655344 IBR655344 ILN655344 IVJ655344 JFF655344 JPB655344 JYX655344 KIT655344 KSP655344 LCL655344 LMH655344 LWD655344 MFZ655344 MPV655344 MZR655344 NJN655344 NTJ655344 ODF655344 ONB655344 OWX655344 PGT655344 PQP655344 QAL655344 QKH655344 QUD655344 RDZ655344 RNV655344 RXR655344 SHN655344 SRJ655344 TBF655344 TLB655344 TUX655344 UET655344 UOP655344 UYL655344 VIH655344 VSD655344 WBZ655344 WLV655344 WVR655344 J720880 JF720880 TB720880 ACX720880 AMT720880 AWP720880 BGL720880 BQH720880 CAD720880 CJZ720880 CTV720880 DDR720880 DNN720880 DXJ720880 EHF720880 ERB720880 FAX720880 FKT720880 FUP720880 GEL720880 GOH720880 GYD720880 HHZ720880 HRV720880 IBR720880 ILN720880 IVJ720880 JFF720880 JPB720880 JYX720880 KIT720880 KSP720880 LCL720880 LMH720880 LWD720880 MFZ720880 MPV720880 MZR720880 NJN720880 NTJ720880 ODF720880 ONB720880 OWX720880 PGT720880 PQP720880 QAL720880 QKH720880 QUD720880 RDZ720880 RNV720880 RXR720880 SHN720880 SRJ720880 TBF720880 TLB720880 TUX720880 UET720880 UOP720880 UYL720880 VIH720880 VSD720880 WBZ720880 WLV720880 WVR720880 J786416 JF786416 TB786416 ACX786416 AMT786416 AWP786416 BGL786416 BQH786416 CAD786416 CJZ786416 CTV786416 DDR786416 DNN786416 DXJ786416 EHF786416 ERB786416 FAX786416 FKT786416 FUP786416 GEL786416 GOH786416 GYD786416 HHZ786416 HRV786416 IBR786416 ILN786416 IVJ786416 JFF786416 JPB786416 JYX786416 KIT786416 KSP786416 LCL786416 LMH786416 LWD786416 MFZ786416 MPV786416 MZR786416 NJN786416 NTJ786416 ODF786416 ONB786416 OWX786416 PGT786416 PQP786416 QAL786416 QKH786416 QUD786416 RDZ786416 RNV786416 RXR786416 SHN786416 SRJ786416 TBF786416 TLB786416 TUX786416 UET786416 UOP786416 UYL786416 VIH786416 VSD786416 WBZ786416 WLV786416 WVR786416 J851952 JF851952 TB851952 ACX851952 AMT851952 AWP851952 BGL851952 BQH851952 CAD851952 CJZ851952 CTV851952 DDR851952 DNN851952 DXJ851952 EHF851952 ERB851952 FAX851952 FKT851952 FUP851952 GEL851952 GOH851952 GYD851952 HHZ851952 HRV851952 IBR851952 ILN851952 IVJ851952 JFF851952 JPB851952 JYX851952 KIT851952 KSP851952 LCL851952 LMH851952 LWD851952 MFZ851952 MPV851952 MZR851952 NJN851952 NTJ851952 ODF851952 ONB851952 OWX851952 PGT851952 PQP851952 QAL851952 QKH851952 QUD851952 RDZ851952 RNV851952 RXR851952 SHN851952 SRJ851952 TBF851952 TLB851952 TUX851952 UET851952 UOP851952 UYL851952 VIH851952 VSD851952 WBZ851952 WLV851952 WVR851952 J917488 JF917488 TB917488 ACX917488 AMT917488 AWP917488 BGL917488 BQH917488 CAD917488 CJZ917488 CTV917488 DDR917488 DNN917488 DXJ917488 EHF917488 ERB917488 FAX917488 FKT917488 FUP917488 GEL917488 GOH917488 GYD917488 HHZ917488 HRV917488 IBR917488 ILN917488 IVJ917488 JFF917488 JPB917488 JYX917488 KIT917488 KSP917488 LCL917488 LMH917488 LWD917488 MFZ917488 MPV917488 MZR917488 NJN917488 NTJ917488 ODF917488 ONB917488 OWX917488 PGT917488 PQP917488 QAL917488 QKH917488 QUD917488 RDZ917488 RNV917488 RXR917488 SHN917488 SRJ917488 TBF917488 TLB917488 TUX917488 UET917488 UOP917488 UYL917488 VIH917488 VSD917488 WBZ917488 WLV917488 WVR917488 J983024 JF983024 TB983024 ACX983024 AMT983024 AWP983024 BGL983024 BQH983024 CAD983024 CJZ983024 CTV983024 DDR983024 DNN983024 DXJ983024 EHF983024 ERB983024 FAX983024 FKT983024 FUP983024 GEL983024 GOH983024 GYD983024 HHZ983024 HRV983024 IBR983024 ILN983024 IVJ983024 JFF983024 JPB983024 JYX983024 KIT983024 KSP983024 LCL983024 LMH983024 LWD983024 MFZ983024 MPV983024 MZR983024 NJN983024 NTJ983024 ODF983024 ONB983024 OWX983024 PGT983024 PQP983024 QAL983024 QKH983024 QUD983024 RDZ983024 RNV983024 RXR983024 SHN983024 SRJ983024 TBF983024 TLB983024 TUX983024 UET983024 UOP983024 UYL983024 VIH983024 VSD983024 WBZ983024 WLV983024 WVR983024" xr:uid="{00000000-0002-0000-0300-000000000000}">
      <formula1>"null"</formula1>
    </dataValidation>
  </dataValidations>
  <printOptions horizontalCentered="1" verticalCentered="1"/>
  <pageMargins left="0.43307086614173229" right="0.23622047244094491" top="0.74803149606299213" bottom="0.74803149606299213" header="0.31496062992125984" footer="0.31496062992125984"/>
  <pageSetup scale="56" orientation="landscape" r:id="rId1"/>
  <headerFooter alignWithMargins="0">
    <oddHeader>&amp;L&amp;G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Financial Conditions</vt:lpstr>
      <vt:lpstr>'Financial Conditions'!Área_de_impresión</vt:lpstr>
      <vt:lpstr>'Financial Conditions'!Títulos_a_imprimir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Arbelaez Jiménez</dc:creator>
  <cp:lastModifiedBy>rosse</cp:lastModifiedBy>
  <dcterms:created xsi:type="dcterms:W3CDTF">2017-11-15T21:06:47Z</dcterms:created>
  <dcterms:modified xsi:type="dcterms:W3CDTF">2021-07-27T00:30:50Z</dcterms:modified>
</cp:coreProperties>
</file>