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formato 10-F.18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<sst xmlns="http://schemas.openxmlformats.org/spreadsheetml/2006/main" count="64" uniqueCount="42">
  <si>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SERVICIOS PERSONALES INDIRE CTOS</t>
  </si>
  <si>
    <t>Personal Supernumerario</t>
  </si>
  <si>
    <t>Jornales</t>
  </si>
  <si>
    <t>Honorarios Entidad</t>
  </si>
  <si>
    <t>Remuneración Servicios Técnicos</t>
  </si>
  <si>
    <t>Convenciones Colectivas o Convenios</t>
  </si>
  <si>
    <t>Otros Gastos de Personal</t>
  </si>
  <si>
    <t>CONCEPTO</t>
  </si>
  <si>
    <t xml:space="preserve">Justificación </t>
  </si>
  <si>
    <t>Total Servicios Personales Indirectos</t>
  </si>
  <si>
    <t xml:space="preserve">   (…)</t>
  </si>
  <si>
    <t xml:space="preserve"> Asesor</t>
  </si>
  <si>
    <t>Profesional</t>
  </si>
  <si>
    <t>Técnico</t>
  </si>
  <si>
    <t xml:space="preserve"> Especificar el tipo de gasto</t>
  </si>
  <si>
    <t>Persona Natural</t>
  </si>
  <si>
    <t>Persona Jurídica</t>
  </si>
  <si>
    <t>Persona  Jurídica</t>
  </si>
  <si>
    <t xml:space="preserve">Detallar </t>
  </si>
  <si>
    <t>Profesional Especializado XX (asimilar a escala de la entidad)</t>
  </si>
  <si>
    <t>Asignación Básica Mensual</t>
  </si>
  <si>
    <t xml:space="preserve">No. de personas                    </t>
  </si>
  <si>
    <t xml:space="preserve">N° de Meses contratados </t>
  </si>
  <si>
    <t>Periodo</t>
  </si>
  <si>
    <t>Programado Vigencia Actual</t>
  </si>
  <si>
    <t>May 2010 a jun-2011</t>
  </si>
  <si>
    <t>Rubro Vigencia Actual</t>
  </si>
  <si>
    <t>Rubro Reservas</t>
  </si>
  <si>
    <t xml:space="preserve"> </t>
  </si>
  <si>
    <t>ago 2009  - abril 2010</t>
  </si>
  <si>
    <t>Proyectado vigencia siguiente</t>
  </si>
  <si>
    <t>N° de Meses a contratar</t>
  </si>
  <si>
    <t>Jul 2011 a dic 2011</t>
  </si>
  <si>
    <t>Dato ejemplo</t>
  </si>
  <si>
    <t>Dato ejemplo Profesional Universitario Grado 11</t>
  </si>
  <si>
    <t>Dato Ejemplo Profesional -Economista</t>
  </si>
  <si>
    <t>nov  2009 - marzo 2010</t>
  </si>
  <si>
    <t>mayo 2010 - dic 2011</t>
  </si>
  <si>
    <t>ene 2011 - jun 2011</t>
  </si>
  <si>
    <t>Costo Total        (SP + AP)*</t>
  </si>
  <si>
    <t>*Corresponde a la sumatoria de Servicios personales SP mas Aportes Patronales AP</t>
  </si>
  <si>
    <t>Técnico Operativo XX (asimilar a escala de la entidad)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</si>
</sst>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5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2" fillId="33" borderId="11" xfId="0" applyFont="1" applyFill="1" applyBorder="1" applyAlignment="1">
      <alignment horizontal="centerContinuous" vertical="top"/>
    </xf>
    <xf numFmtId="0" fontId="42" fillId="11" borderId="12" xfId="0" applyFont="1" applyFill="1" applyBorder="1" applyAlignment="1">
      <alignment horizontal="centerContinuous" vertical="top"/>
    </xf>
    <xf numFmtId="0" fontId="41" fillId="11" borderId="11" xfId="0" applyFont="1" applyFill="1" applyBorder="1" applyAlignment="1">
      <alignment horizontal="centerContinuous" vertical="top"/>
    </xf>
    <xf numFmtId="0" fontId="41" fillId="11" borderId="13" xfId="0" applyFont="1" applyFill="1" applyBorder="1" applyAlignment="1">
      <alignment horizontal="centerContinuous" vertical="top"/>
    </xf>
    <xf numFmtId="0" fontId="41" fillId="11" borderId="12" xfId="0" applyFont="1" applyFill="1" applyBorder="1" applyAlignment="1">
      <alignment horizontal="centerContinuous" vertical="top"/>
    </xf>
    <xf numFmtId="0" fontId="41" fillId="0" borderId="14" xfId="0" applyFont="1" applyBorder="1" applyAlignment="1">
      <alignment vertical="top"/>
    </xf>
    <xf numFmtId="0" fontId="42" fillId="10" borderId="11" xfId="0" applyFont="1" applyFill="1" applyBorder="1" applyAlignment="1">
      <alignment horizontal="centerContinuous" vertical="top"/>
    </xf>
    <xf numFmtId="0" fontId="42" fillId="16" borderId="12" xfId="0" applyFont="1" applyFill="1" applyBorder="1" applyAlignment="1">
      <alignment horizontal="centerContinuous" vertical="top"/>
    </xf>
    <xf numFmtId="0" fontId="42" fillId="16" borderId="11" xfId="0" applyFont="1" applyFill="1" applyBorder="1" applyAlignment="1">
      <alignment horizontal="centerContinuous" vertical="top"/>
    </xf>
    <xf numFmtId="0" fontId="42" fillId="16" borderId="13" xfId="0" applyFont="1" applyFill="1" applyBorder="1" applyAlignment="1">
      <alignment horizontal="centerContinuous" vertical="top"/>
    </xf>
    <xf numFmtId="0" fontId="42" fillId="11" borderId="15" xfId="0" applyFont="1" applyFill="1" applyBorder="1" applyAlignment="1">
      <alignment horizontal="centerContinuous" vertical="top"/>
    </xf>
    <xf numFmtId="0" fontId="41" fillId="0" borderId="16" xfId="0" applyFont="1" applyBorder="1" applyAlignment="1">
      <alignment vertical="top"/>
    </xf>
    <xf numFmtId="0" fontId="41" fillId="10" borderId="13" xfId="0" applyFont="1" applyFill="1" applyBorder="1" applyAlignment="1">
      <alignment horizontal="center" vertical="top" wrapText="1"/>
    </xf>
    <xf numFmtId="0" fontId="41" fillId="10" borderId="17" xfId="0" applyFont="1" applyFill="1" applyBorder="1" applyAlignment="1">
      <alignment horizontal="center" vertical="top" wrapText="1"/>
    </xf>
    <xf numFmtId="0" fontId="41" fillId="16" borderId="13" xfId="0" applyFont="1" applyFill="1" applyBorder="1" applyAlignment="1">
      <alignment horizontal="center" vertical="top" wrapText="1"/>
    </xf>
    <xf numFmtId="0" fontId="41" fillId="16" borderId="17" xfId="0" applyFont="1" applyFill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3" fontId="41" fillId="0" borderId="18" xfId="0" applyNumberFormat="1" applyFont="1" applyBorder="1" applyAlignment="1">
      <alignment vertical="top"/>
    </xf>
    <xf numFmtId="3" fontId="41" fillId="0" borderId="10" xfId="0" applyNumberFormat="1" applyFont="1" applyBorder="1" applyAlignment="1">
      <alignment vertical="top"/>
    </xf>
    <xf numFmtId="3" fontId="41" fillId="0" borderId="19" xfId="0" applyNumberFormat="1" applyFont="1" applyBorder="1" applyAlignment="1">
      <alignment vertical="top"/>
    </xf>
    <xf numFmtId="3" fontId="41" fillId="2" borderId="15" xfId="0" applyNumberFormat="1" applyFont="1" applyFill="1" applyBorder="1" applyAlignment="1">
      <alignment vertical="top"/>
    </xf>
    <xf numFmtId="3" fontId="41" fillId="2" borderId="14" xfId="0" applyNumberFormat="1" applyFont="1" applyFill="1" applyBorder="1" applyAlignment="1">
      <alignment vertical="top"/>
    </xf>
    <xf numFmtId="3" fontId="43" fillId="0" borderId="15" xfId="0" applyNumberFormat="1" applyFont="1" applyBorder="1" applyAlignment="1">
      <alignment vertical="top"/>
    </xf>
    <xf numFmtId="3" fontId="43" fillId="0" borderId="14" xfId="0" applyNumberFormat="1" applyFont="1" applyBorder="1" applyAlignment="1">
      <alignment vertical="top"/>
    </xf>
    <xf numFmtId="3" fontId="43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3" fontId="41" fillId="0" borderId="15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3" fontId="41" fillId="0" borderId="0" xfId="0" applyNumberFormat="1" applyFont="1" applyAlignment="1">
      <alignment vertical="top"/>
    </xf>
    <xf numFmtId="3" fontId="2" fillId="3" borderId="15" xfId="0" applyNumberFormat="1" applyFont="1" applyFill="1" applyBorder="1" applyAlignment="1">
      <alignment vertical="top"/>
    </xf>
    <xf numFmtId="3" fontId="2" fillId="3" borderId="14" xfId="0" applyNumberFormat="1" applyFont="1" applyFill="1" applyBorder="1" applyAlignment="1">
      <alignment vertical="top"/>
    </xf>
    <xf numFmtId="3" fontId="41" fillId="6" borderId="15" xfId="0" applyNumberFormat="1" applyFont="1" applyFill="1" applyBorder="1" applyAlignment="1">
      <alignment vertical="top"/>
    </xf>
    <xf numFmtId="3" fontId="41" fillId="6" borderId="14" xfId="0" applyNumberFormat="1" applyFont="1" applyFill="1" applyBorder="1" applyAlignment="1">
      <alignment vertical="top"/>
    </xf>
    <xf numFmtId="3" fontId="43" fillId="0" borderId="15" xfId="0" applyNumberFormat="1" applyFont="1" applyBorder="1" applyAlignment="1" quotePrefix="1">
      <alignment vertical="top"/>
    </xf>
    <xf numFmtId="3" fontId="41" fillId="4" borderId="15" xfId="0" applyNumberFormat="1" applyFont="1" applyFill="1" applyBorder="1" applyAlignment="1">
      <alignment vertical="top"/>
    </xf>
    <xf numFmtId="3" fontId="41" fillId="4" borderId="14" xfId="0" applyNumberFormat="1" applyFont="1" applyFill="1" applyBorder="1" applyAlignment="1">
      <alignment vertical="top"/>
    </xf>
    <xf numFmtId="3" fontId="41" fillId="13" borderId="15" xfId="0" applyNumberFormat="1" applyFont="1" applyFill="1" applyBorder="1" applyAlignment="1">
      <alignment vertical="top"/>
    </xf>
    <xf numFmtId="3" fontId="41" fillId="13" borderId="14" xfId="0" applyNumberFormat="1" applyFont="1" applyFill="1" applyBorder="1" applyAlignment="1">
      <alignment vertical="top"/>
    </xf>
    <xf numFmtId="3" fontId="41" fillId="5" borderId="15" xfId="0" applyNumberFormat="1" applyFont="1" applyFill="1" applyBorder="1" applyAlignment="1">
      <alignment vertical="top"/>
    </xf>
    <xf numFmtId="3" fontId="41" fillId="5" borderId="14" xfId="0" applyNumberFormat="1" applyFont="1" applyFill="1" applyBorder="1" applyAlignment="1">
      <alignment vertical="top"/>
    </xf>
    <xf numFmtId="3" fontId="41" fillId="0" borderId="20" xfId="0" applyNumberFormat="1" applyFont="1" applyBorder="1" applyAlignment="1">
      <alignment vertical="top"/>
    </xf>
    <xf numFmtId="3" fontId="41" fillId="0" borderId="16" xfId="0" applyNumberFormat="1" applyFont="1" applyBorder="1" applyAlignment="1">
      <alignment vertical="top"/>
    </xf>
    <xf numFmtId="0" fontId="42" fillId="0" borderId="17" xfId="0" applyFont="1" applyBorder="1" applyAlignment="1">
      <alignment horizontal="center" vertical="top"/>
    </xf>
    <xf numFmtId="3" fontId="42" fillId="0" borderId="17" xfId="0" applyNumberFormat="1" applyFont="1" applyBorder="1" applyAlignment="1">
      <alignment vertical="top"/>
    </xf>
    <xf numFmtId="0" fontId="42" fillId="0" borderId="17" xfId="0" applyFont="1" applyBorder="1" applyAlignment="1">
      <alignment vertical="top"/>
    </xf>
    <xf numFmtId="0" fontId="42" fillId="0" borderId="0" xfId="0" applyFont="1" applyAlignment="1">
      <alignment vertical="top"/>
    </xf>
    <xf numFmtId="0" fontId="41" fillId="2" borderId="14" xfId="0" applyFont="1" applyFill="1" applyBorder="1" applyAlignment="1">
      <alignment vertical="top"/>
    </xf>
    <xf numFmtId="0" fontId="43" fillId="0" borderId="14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41" fillId="6" borderId="14" xfId="0" applyFont="1" applyFill="1" applyBorder="1" applyAlignment="1">
      <alignment vertical="top"/>
    </xf>
    <xf numFmtId="0" fontId="43" fillId="0" borderId="14" xfId="0" applyFont="1" applyBorder="1" applyAlignment="1">
      <alignment vertical="top"/>
    </xf>
    <xf numFmtId="0" fontId="41" fillId="4" borderId="14" xfId="0" applyFont="1" applyFill="1" applyBorder="1" applyAlignment="1">
      <alignment vertical="top"/>
    </xf>
    <xf numFmtId="0" fontId="41" fillId="13" borderId="14" xfId="0" applyFont="1" applyFill="1" applyBorder="1" applyAlignment="1">
      <alignment vertical="top"/>
    </xf>
    <xf numFmtId="0" fontId="41" fillId="5" borderId="14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114300</xdr:rowOff>
    </xdr:from>
    <xdr:to>
      <xdr:col>8</xdr:col>
      <xdr:colOff>409575</xdr:colOff>
      <xdr:row>18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667000" y="2600325"/>
          <a:ext cx="7296150" cy="18383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Nota:
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datos de color rojo corresponden a un ejemplo como guía para diligenciar el formato.
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tenga presente borrarlos para diligenciar la información de la entidad.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39.57421875" style="2" customWidth="1"/>
    <col min="2" max="3" width="15.140625" style="2" customWidth="1"/>
    <col min="4" max="4" width="12.00390625" style="2" customWidth="1"/>
    <col min="5" max="5" width="21.57421875" style="2" customWidth="1"/>
    <col min="6" max="9" width="13.28125" style="2" customWidth="1"/>
    <col min="10" max="10" width="20.140625" style="2" customWidth="1"/>
    <col min="11" max="11" width="13.28125" style="2" customWidth="1"/>
    <col min="12" max="13" width="14.421875" style="2" customWidth="1"/>
    <col min="14" max="14" width="14.8515625" style="2" customWidth="1"/>
    <col min="15" max="15" width="16.8515625" style="2" bestFit="1" customWidth="1"/>
    <col min="16" max="16" width="12.421875" style="2" customWidth="1"/>
    <col min="17" max="17" width="33.7109375" style="2" customWidth="1"/>
    <col min="18" max="16384" width="11.421875" style="2" customWidth="1"/>
  </cols>
  <sheetData>
    <row r="1" ht="18">
      <c r="A1" s="1" t="s">
        <v>0</v>
      </c>
    </row>
    <row r="3" spans="1:17" ht="15">
      <c r="A3" s="3"/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5" t="s">
        <v>30</v>
      </c>
      <c r="M3" s="6"/>
      <c r="N3" s="6"/>
      <c r="O3" s="7"/>
      <c r="P3" s="8"/>
      <c r="Q3" s="7"/>
    </row>
    <row r="4" spans="1:17" ht="15">
      <c r="A4" s="9"/>
      <c r="B4" s="10" t="s">
        <v>27</v>
      </c>
      <c r="C4" s="10"/>
      <c r="D4" s="10"/>
      <c r="E4" s="10"/>
      <c r="F4" s="10"/>
      <c r="G4" s="11" t="s">
        <v>26</v>
      </c>
      <c r="H4" s="12"/>
      <c r="I4" s="12"/>
      <c r="J4" s="12"/>
      <c r="K4" s="13"/>
      <c r="L4" s="14" t="s">
        <v>28</v>
      </c>
      <c r="M4" s="6"/>
      <c r="N4" s="6"/>
      <c r="O4" s="7"/>
      <c r="P4" s="8"/>
      <c r="Q4" s="7"/>
    </row>
    <row r="5" spans="1:17" ht="47.25" customHeight="1">
      <c r="A5" s="15" t="s">
        <v>7</v>
      </c>
      <c r="B5" s="16" t="s">
        <v>21</v>
      </c>
      <c r="C5" s="16" t="s">
        <v>20</v>
      </c>
      <c r="D5" s="17" t="s">
        <v>22</v>
      </c>
      <c r="E5" s="17" t="s">
        <v>23</v>
      </c>
      <c r="F5" s="17" t="s">
        <v>39</v>
      </c>
      <c r="G5" s="18" t="s">
        <v>21</v>
      </c>
      <c r="H5" s="18" t="s">
        <v>20</v>
      </c>
      <c r="I5" s="19" t="s">
        <v>22</v>
      </c>
      <c r="J5" s="19" t="s">
        <v>23</v>
      </c>
      <c r="K5" s="19" t="s">
        <v>39</v>
      </c>
      <c r="L5" s="20" t="s">
        <v>21</v>
      </c>
      <c r="M5" s="20" t="s">
        <v>20</v>
      </c>
      <c r="N5" s="20" t="s">
        <v>31</v>
      </c>
      <c r="O5" s="20" t="s">
        <v>23</v>
      </c>
      <c r="P5" s="20" t="s">
        <v>39</v>
      </c>
      <c r="Q5" s="20" t="s">
        <v>8</v>
      </c>
    </row>
    <row r="6" spans="1:17" ht="14.25">
      <c r="A6" s="3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3"/>
      <c r="N6" s="23"/>
      <c r="O6" s="22"/>
      <c r="P6" s="22"/>
      <c r="Q6" s="22"/>
    </row>
    <row r="7" spans="1:17" ht="14.25">
      <c r="A7" s="50" t="s">
        <v>1</v>
      </c>
      <c r="B7" s="24">
        <f>SUM(B8:B19)</f>
        <v>5</v>
      </c>
      <c r="C7" s="24">
        <f aca="true" t="shared" si="0" ref="C7:P7">SUM(C8:C19)</f>
        <v>1200000</v>
      </c>
      <c r="D7" s="24">
        <f t="shared" si="0"/>
        <v>10</v>
      </c>
      <c r="E7" s="24"/>
      <c r="F7" s="24">
        <f t="shared" si="0"/>
        <v>105000000</v>
      </c>
      <c r="G7" s="24">
        <f t="shared" si="0"/>
        <v>5</v>
      </c>
      <c r="H7" s="24">
        <f t="shared" si="0"/>
        <v>1250000</v>
      </c>
      <c r="I7" s="24">
        <f t="shared" si="0"/>
        <v>10</v>
      </c>
      <c r="J7" s="24"/>
      <c r="K7" s="24">
        <f t="shared" si="0"/>
        <v>115000000</v>
      </c>
      <c r="L7" s="24">
        <f t="shared" si="0"/>
        <v>5</v>
      </c>
      <c r="M7" s="24">
        <f t="shared" si="0"/>
        <v>1300000</v>
      </c>
      <c r="N7" s="24">
        <f t="shared" si="0"/>
        <v>6</v>
      </c>
      <c r="O7" s="24"/>
      <c r="P7" s="24">
        <f t="shared" si="0"/>
        <v>145000000</v>
      </c>
      <c r="Q7" s="25"/>
    </row>
    <row r="8" spans="1:17" s="29" customFormat="1" ht="28.5">
      <c r="A8" s="51" t="s">
        <v>34</v>
      </c>
      <c r="B8" s="26">
        <v>5</v>
      </c>
      <c r="C8" s="26">
        <v>1200000</v>
      </c>
      <c r="D8" s="26">
        <v>10</v>
      </c>
      <c r="E8" s="27" t="s">
        <v>29</v>
      </c>
      <c r="F8" s="27">
        <v>105000000</v>
      </c>
      <c r="G8" s="27">
        <v>5</v>
      </c>
      <c r="H8" s="27">
        <v>1250000</v>
      </c>
      <c r="I8" s="27">
        <v>10</v>
      </c>
      <c r="J8" s="27" t="s">
        <v>25</v>
      </c>
      <c r="K8" s="27">
        <v>115000000</v>
      </c>
      <c r="L8" s="27">
        <v>5</v>
      </c>
      <c r="M8" s="28">
        <v>1300000</v>
      </c>
      <c r="N8" s="26">
        <v>6</v>
      </c>
      <c r="O8" s="26" t="s">
        <v>32</v>
      </c>
      <c r="P8" s="27">
        <v>145000000</v>
      </c>
      <c r="Q8" s="27"/>
    </row>
    <row r="9" spans="1:17" ht="14.25">
      <c r="A9" s="9" t="s">
        <v>10</v>
      </c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2"/>
      <c r="N9" s="30"/>
      <c r="O9" s="30"/>
      <c r="P9" s="31"/>
      <c r="Q9" s="31"/>
    </row>
    <row r="10" spans="1:17" ht="14.25">
      <c r="A10" s="9" t="s">
        <v>10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2"/>
      <c r="N10" s="30"/>
      <c r="O10" s="30"/>
      <c r="P10" s="31"/>
      <c r="Q10" s="31"/>
    </row>
    <row r="11" spans="1:17" ht="14.25">
      <c r="A11" s="9"/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2"/>
      <c r="N11" s="30"/>
      <c r="O11" s="30"/>
      <c r="P11" s="31"/>
      <c r="Q11" s="31"/>
    </row>
    <row r="12" spans="1:17" ht="28.5">
      <c r="A12" s="52" t="s">
        <v>19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0"/>
      <c r="P12" s="31"/>
      <c r="Q12" s="31"/>
    </row>
    <row r="13" spans="1:17" ht="14.25">
      <c r="A13" s="9" t="s">
        <v>10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0"/>
      <c r="P13" s="31"/>
      <c r="Q13" s="31"/>
    </row>
    <row r="14" spans="1:17" ht="14.25">
      <c r="A14" s="9" t="s">
        <v>10</v>
      </c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0"/>
      <c r="P14" s="31"/>
      <c r="Q14" s="31"/>
    </row>
    <row r="15" spans="1:17" ht="14.25">
      <c r="A15" s="9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2"/>
      <c r="N15" s="30"/>
      <c r="O15" s="30"/>
      <c r="P15" s="31"/>
      <c r="Q15" s="31"/>
    </row>
    <row r="16" spans="1:17" ht="28.5">
      <c r="A16" s="52" t="s">
        <v>41</v>
      </c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2"/>
      <c r="N16" s="30"/>
      <c r="O16" s="30"/>
      <c r="P16" s="31"/>
      <c r="Q16" s="31"/>
    </row>
    <row r="17" spans="1:17" ht="14.25">
      <c r="A17" s="9" t="s">
        <v>10</v>
      </c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0"/>
      <c r="P17" s="31"/>
      <c r="Q17" s="31"/>
    </row>
    <row r="18" spans="1:17" ht="14.25">
      <c r="A18" s="9" t="s">
        <v>10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0"/>
      <c r="P18" s="31"/>
      <c r="Q18" s="31"/>
    </row>
    <row r="19" spans="1:17" ht="14.25">
      <c r="A19" s="9" t="s">
        <v>10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0"/>
      <c r="P19" s="31"/>
      <c r="Q19" s="31"/>
    </row>
    <row r="20" spans="1:17" ht="14.25">
      <c r="A20" s="9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2"/>
      <c r="N20" s="30"/>
      <c r="O20" s="30"/>
      <c r="P20" s="31"/>
      <c r="Q20" s="31"/>
    </row>
    <row r="21" spans="1:17" ht="14.25">
      <c r="A21" s="53" t="s">
        <v>2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3"/>
      <c r="O21" s="33"/>
      <c r="P21" s="34"/>
      <c r="Q21" s="34"/>
    </row>
    <row r="22" spans="1:17" ht="14.25">
      <c r="A22" s="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0"/>
      <c r="P22" s="31"/>
      <c r="Q22" s="31"/>
    </row>
    <row r="23" spans="1:17" ht="14.25">
      <c r="A23" s="54" t="s">
        <v>3</v>
      </c>
      <c r="B23" s="35">
        <f>SUM(B24:B34)</f>
        <v>2</v>
      </c>
      <c r="C23" s="35"/>
      <c r="D23" s="35"/>
      <c r="E23" s="35"/>
      <c r="F23" s="35">
        <f aca="true" t="shared" si="1" ref="F23:P23">SUM(F24:F34)</f>
        <v>105000000</v>
      </c>
      <c r="G23" s="35">
        <f t="shared" si="1"/>
        <v>5</v>
      </c>
      <c r="H23" s="35"/>
      <c r="I23" s="35"/>
      <c r="J23" s="35"/>
      <c r="K23" s="35">
        <f t="shared" si="1"/>
        <v>115000000</v>
      </c>
      <c r="L23" s="35">
        <f t="shared" si="1"/>
        <v>10</v>
      </c>
      <c r="M23" s="35"/>
      <c r="N23" s="35"/>
      <c r="O23" s="35"/>
      <c r="P23" s="35">
        <f t="shared" si="1"/>
        <v>150000000</v>
      </c>
      <c r="Q23" s="36"/>
    </row>
    <row r="24" spans="1:17" ht="14.25">
      <c r="A24" s="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0"/>
      <c r="P24" s="31"/>
      <c r="Q24" s="31"/>
    </row>
    <row r="25" spans="1:17" ht="14.25">
      <c r="A25" s="9" t="s">
        <v>15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2"/>
      <c r="N25" s="30"/>
      <c r="O25" s="30"/>
      <c r="P25" s="31"/>
      <c r="Q25" s="31"/>
    </row>
    <row r="26" spans="1:17" s="29" customFormat="1" ht="14.25">
      <c r="A26" s="55" t="s">
        <v>33</v>
      </c>
      <c r="B26" s="26">
        <v>2</v>
      </c>
      <c r="C26" s="37"/>
      <c r="D26" s="26"/>
      <c r="E26" s="26"/>
      <c r="F26" s="27">
        <v>105000000</v>
      </c>
      <c r="G26" s="27">
        <v>5</v>
      </c>
      <c r="H26" s="27"/>
      <c r="I26" s="27"/>
      <c r="J26" s="27"/>
      <c r="K26" s="27">
        <v>115000000</v>
      </c>
      <c r="L26" s="27">
        <v>10</v>
      </c>
      <c r="M26" s="28"/>
      <c r="N26" s="26"/>
      <c r="O26" s="26"/>
      <c r="P26" s="27">
        <v>150000000</v>
      </c>
      <c r="Q26" s="27"/>
    </row>
    <row r="27" spans="1:17" ht="14.25">
      <c r="A27" s="9" t="s">
        <v>10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0"/>
      <c r="P27" s="31"/>
      <c r="Q27" s="31"/>
    </row>
    <row r="28" spans="1:17" ht="14.25">
      <c r="A28" s="9" t="s">
        <v>10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0"/>
      <c r="P28" s="31"/>
      <c r="Q28" s="31"/>
    </row>
    <row r="29" spans="1:17" ht="14.25">
      <c r="A29" s="9" t="s">
        <v>16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0"/>
      <c r="P29" s="31"/>
      <c r="Q29" s="31"/>
    </row>
    <row r="30" spans="1:17" ht="14.25">
      <c r="A30" s="9" t="s">
        <v>10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2"/>
      <c r="N30" s="30"/>
      <c r="O30" s="30"/>
      <c r="P30" s="31"/>
      <c r="Q30" s="31"/>
    </row>
    <row r="31" spans="1:17" ht="14.25">
      <c r="A31" s="9" t="s">
        <v>10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2"/>
      <c r="N31" s="30"/>
      <c r="O31" s="30"/>
      <c r="P31" s="31"/>
      <c r="Q31" s="31"/>
    </row>
    <row r="32" spans="1:17" ht="14.25">
      <c r="A32" s="9" t="s">
        <v>10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0"/>
      <c r="P32" s="31"/>
      <c r="Q32" s="31"/>
    </row>
    <row r="33" spans="1:17" ht="14.25">
      <c r="A33" s="9"/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0"/>
      <c r="P33" s="31"/>
      <c r="Q33" s="31"/>
    </row>
    <row r="34" spans="1:17" ht="14.25">
      <c r="A34" s="9"/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0"/>
      <c r="P34" s="31"/>
      <c r="Q34" s="31"/>
    </row>
    <row r="35" spans="1:17" ht="14.25">
      <c r="A35" s="56" t="s">
        <v>4</v>
      </c>
      <c r="B35" s="38">
        <f>SUM(B36:B47)</f>
        <v>2</v>
      </c>
      <c r="C35" s="38"/>
      <c r="D35" s="38">
        <f aca="true" t="shared" si="2" ref="D35:P35">SUM(D36:D47)</f>
        <v>5</v>
      </c>
      <c r="E35" s="38"/>
      <c r="F35" s="38">
        <f t="shared" si="2"/>
        <v>150000000</v>
      </c>
      <c r="G35" s="38">
        <f t="shared" si="2"/>
        <v>5</v>
      </c>
      <c r="H35" s="38"/>
      <c r="I35" s="38">
        <f t="shared" si="2"/>
        <v>8</v>
      </c>
      <c r="J35" s="38"/>
      <c r="K35" s="38">
        <f t="shared" si="2"/>
        <v>212000000</v>
      </c>
      <c r="L35" s="38">
        <f t="shared" si="2"/>
        <v>3</v>
      </c>
      <c r="M35" s="38"/>
      <c r="N35" s="38">
        <f t="shared" si="2"/>
        <v>5</v>
      </c>
      <c r="O35" s="38"/>
      <c r="P35" s="38">
        <f t="shared" si="2"/>
        <v>175000000</v>
      </c>
      <c r="Q35" s="39"/>
    </row>
    <row r="36" spans="1:17" ht="14.25">
      <c r="A36" s="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2"/>
      <c r="N36" s="30"/>
      <c r="O36" s="30"/>
      <c r="P36" s="31"/>
      <c r="Q36" s="31"/>
    </row>
    <row r="37" spans="1:17" ht="14.25">
      <c r="A37" s="9" t="s">
        <v>11</v>
      </c>
      <c r="B37" s="30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0"/>
      <c r="P37" s="31">
        <f aca="true" t="shared" si="3" ref="P37:P44">+M37*N37*O37</f>
        <v>0</v>
      </c>
      <c r="Q37" s="31"/>
    </row>
    <row r="38" spans="1:17" ht="14.25">
      <c r="A38" s="9" t="s">
        <v>10</v>
      </c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0"/>
      <c r="P38" s="31">
        <f t="shared" si="3"/>
        <v>0</v>
      </c>
      <c r="Q38" s="31"/>
    </row>
    <row r="39" spans="1:17" ht="14.25">
      <c r="A39" s="9"/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0"/>
      <c r="P39" s="31"/>
      <c r="Q39" s="31"/>
    </row>
    <row r="40" spans="1:17" ht="14.25">
      <c r="A40" s="9" t="s">
        <v>12</v>
      </c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2"/>
      <c r="N40" s="30"/>
      <c r="O40" s="30"/>
      <c r="P40" s="31">
        <f t="shared" si="3"/>
        <v>0</v>
      </c>
      <c r="Q40" s="31"/>
    </row>
    <row r="41" spans="1:17" s="29" customFormat="1" ht="14.25">
      <c r="A41" s="55" t="s">
        <v>35</v>
      </c>
      <c r="B41" s="26">
        <v>2</v>
      </c>
      <c r="C41" s="26"/>
      <c r="D41" s="26">
        <v>5</v>
      </c>
      <c r="E41" s="26" t="s">
        <v>36</v>
      </c>
      <c r="F41" s="27">
        <v>150000000</v>
      </c>
      <c r="G41" s="27">
        <v>5</v>
      </c>
      <c r="H41" s="27"/>
      <c r="I41" s="27">
        <v>8</v>
      </c>
      <c r="J41" s="27" t="s">
        <v>37</v>
      </c>
      <c r="K41" s="27">
        <v>212000000</v>
      </c>
      <c r="L41" s="27">
        <v>3</v>
      </c>
      <c r="M41" s="28"/>
      <c r="N41" s="26">
        <v>5</v>
      </c>
      <c r="O41" s="26" t="s">
        <v>38</v>
      </c>
      <c r="P41" s="27">
        <v>175000000</v>
      </c>
      <c r="Q41" s="27"/>
    </row>
    <row r="42" spans="1:17" ht="14.25">
      <c r="A42" s="9"/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0"/>
      <c r="P42" s="31"/>
      <c r="Q42" s="31"/>
    </row>
    <row r="43" spans="1:17" ht="14.25">
      <c r="A43" s="9" t="s">
        <v>13</v>
      </c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0"/>
      <c r="P43" s="31">
        <f t="shared" si="3"/>
        <v>0</v>
      </c>
      <c r="Q43" s="31"/>
    </row>
    <row r="44" spans="1:17" ht="14.25">
      <c r="A44" s="9" t="s">
        <v>10</v>
      </c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0"/>
      <c r="P44" s="31">
        <f t="shared" si="3"/>
        <v>0</v>
      </c>
      <c r="Q44" s="31"/>
    </row>
    <row r="45" spans="1:17" ht="14.25">
      <c r="A45" s="9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2"/>
      <c r="N45" s="30"/>
      <c r="O45" s="30"/>
      <c r="P45" s="31"/>
      <c r="Q45" s="31"/>
    </row>
    <row r="46" spans="1:17" ht="14.25">
      <c r="A46" s="9" t="s">
        <v>17</v>
      </c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2"/>
      <c r="N46" s="30"/>
      <c r="O46" s="30"/>
      <c r="P46" s="31"/>
      <c r="Q46" s="31"/>
    </row>
    <row r="47" spans="1:17" ht="14.25">
      <c r="A47" s="9"/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0"/>
      <c r="P47" s="31"/>
      <c r="Q47" s="31"/>
    </row>
    <row r="48" spans="1:17" ht="14.25">
      <c r="A48" s="57" t="s">
        <v>5</v>
      </c>
      <c r="B48" s="40"/>
      <c r="C48" s="40"/>
      <c r="D48" s="40"/>
      <c r="E48" s="40"/>
      <c r="F48" s="41"/>
      <c r="G48" s="41"/>
      <c r="H48" s="41"/>
      <c r="I48" s="41"/>
      <c r="J48" s="41"/>
      <c r="K48" s="41"/>
      <c r="L48" s="41"/>
      <c r="M48" s="41"/>
      <c r="N48" s="40"/>
      <c r="O48" s="40"/>
      <c r="P48" s="41"/>
      <c r="Q48" s="41"/>
    </row>
    <row r="49" spans="1:17" ht="14.25">
      <c r="A49" s="9" t="s">
        <v>18</v>
      </c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0"/>
      <c r="P49" s="31"/>
      <c r="Q49" s="31"/>
    </row>
    <row r="50" spans="1:17" ht="14.25">
      <c r="A50" s="9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2"/>
      <c r="N50" s="30"/>
      <c r="O50" s="30"/>
      <c r="P50" s="31"/>
      <c r="Q50" s="31"/>
    </row>
    <row r="51" spans="1:17" ht="14.25">
      <c r="A51" s="58" t="s">
        <v>6</v>
      </c>
      <c r="B51" s="42"/>
      <c r="C51" s="42"/>
      <c r="D51" s="42"/>
      <c r="E51" s="42"/>
      <c r="F51" s="43"/>
      <c r="G51" s="43"/>
      <c r="H51" s="43"/>
      <c r="I51" s="43"/>
      <c r="J51" s="43"/>
      <c r="K51" s="43"/>
      <c r="L51" s="43"/>
      <c r="M51" s="43"/>
      <c r="N51" s="42"/>
      <c r="O51" s="42"/>
      <c r="P51" s="43"/>
      <c r="Q51" s="43"/>
    </row>
    <row r="52" spans="1:17" ht="14.25">
      <c r="A52" s="9" t="s">
        <v>14</v>
      </c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2"/>
      <c r="N52" s="30"/>
      <c r="O52" s="30"/>
      <c r="P52" s="31"/>
      <c r="Q52" s="31"/>
    </row>
    <row r="53" spans="1:17" ht="14.25">
      <c r="A53" s="15"/>
      <c r="B53" s="44"/>
      <c r="C53" s="44"/>
      <c r="D53" s="44"/>
      <c r="E53" s="44"/>
      <c r="F53" s="45"/>
      <c r="G53" s="45"/>
      <c r="H53" s="45"/>
      <c r="I53" s="45"/>
      <c r="J53" s="45"/>
      <c r="K53" s="45"/>
      <c r="L53" s="45"/>
      <c r="M53" s="45"/>
      <c r="N53" s="44"/>
      <c r="O53" s="44"/>
      <c r="P53" s="45"/>
      <c r="Q53" s="45"/>
    </row>
    <row r="54" spans="1:17" s="49" customFormat="1" ht="15">
      <c r="A54" s="46" t="s">
        <v>9</v>
      </c>
      <c r="B54" s="47">
        <f>SUM(B7,B21,B23,B35,B48,B51)</f>
        <v>9</v>
      </c>
      <c r="C54" s="48"/>
      <c r="D54" s="47"/>
      <c r="E54" s="48"/>
      <c r="F54" s="47">
        <f>SUM(F7,F21,F23,F35,F48,F51)</f>
        <v>360000000</v>
      </c>
      <c r="G54" s="47">
        <f>SUM(G7,G21,G23,G35,G48,G51)</f>
        <v>15</v>
      </c>
      <c r="H54" s="48"/>
      <c r="I54" s="47"/>
      <c r="J54" s="48"/>
      <c r="K54" s="47">
        <f>SUM(K7,K21,K23,K35,K48,K51)</f>
        <v>442000000</v>
      </c>
      <c r="L54" s="47">
        <f>SUM(L7,L21,L23,L35,L48,L51)</f>
        <v>18</v>
      </c>
      <c r="M54" s="48"/>
      <c r="N54" s="48"/>
      <c r="O54" s="48"/>
      <c r="P54" s="47">
        <f>SUM(P7,P21,P23,P35,P48,P51)</f>
        <v>470000000</v>
      </c>
      <c r="Q54" s="48"/>
    </row>
    <row r="55" ht="15">
      <c r="A55" s="49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2"/>
  <headerFooter>
    <oddFooter>&amp;R10-f.18
v.1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Jeanet Constanza Saenz Gonzalez</cp:lastModifiedBy>
  <cp:lastPrinted>2009-06-18T21:56:31Z</cp:lastPrinted>
  <dcterms:created xsi:type="dcterms:W3CDTF">2009-06-11T20:43:50Z</dcterms:created>
  <dcterms:modified xsi:type="dcterms:W3CDTF">2013-12-04T14:17:32Z</dcterms:modified>
  <cp:category/>
  <cp:version/>
  <cp:contentType/>
  <cp:contentStatus/>
</cp:coreProperties>
</file>