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X:\OCI\2018\PLAN ANTICORRUPCIÓN\I SEGUIMIENTO CORTE ABRIL 2018\"/>
    </mc:Choice>
  </mc:AlternateContent>
  <bookViews>
    <workbookView xWindow="888" yWindow="0" windowWidth="18312" windowHeight="6912" firstSheet="3" activeTab="3"/>
  </bookViews>
  <sheets>
    <sheet name="Metodología RC" sheetId="1" state="hidden" r:id="rId1"/>
    <sheet name="Hoja1" sheetId="11" state="hidden" r:id="rId2"/>
    <sheet name="Controles" sheetId="9" state="hidden" r:id="rId3"/>
    <sheet name="Hoja2" sheetId="12" r:id="rId4"/>
    <sheet name="CPR" sheetId="10" state="hidden" r:id="rId5"/>
  </sheets>
  <externalReferences>
    <externalReference r:id="rId6"/>
  </externalReferences>
  <definedNames>
    <definedName name="_xlnm._FilterDatabase" localSheetId="3" hidden="1">Hoja2!$A$10:$P$112</definedName>
    <definedName name="_xlnm.Print_Area" localSheetId="1">Hoja1!$A:$E</definedName>
    <definedName name="_xlnm.Print_Area" localSheetId="0">'Metodología RC'!$B$93:$G$129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 i="12" l="1"/>
  <c r="O35" i="12"/>
  <c r="O34" i="12"/>
  <c r="O33" i="12"/>
  <c r="O32" i="12"/>
  <c r="O31" i="12"/>
  <c r="O44" i="12" l="1"/>
  <c r="O43" i="12"/>
  <c r="O64" i="12"/>
  <c r="O65" i="12"/>
  <c r="O61" i="12"/>
  <c r="O62" i="12"/>
  <c r="O63" i="12" l="1"/>
  <c r="O60" i="12"/>
  <c r="O59" i="12"/>
  <c r="O58" i="12"/>
  <c r="O57" i="12"/>
  <c r="O56" i="12"/>
  <c r="O55" i="12"/>
  <c r="O54" i="12"/>
  <c r="O53" i="12"/>
  <c r="O52" i="12"/>
  <c r="O51" i="12"/>
  <c r="O50" i="12"/>
  <c r="O49" i="12"/>
  <c r="O48" i="12"/>
  <c r="O47" i="12"/>
  <c r="O46" i="12"/>
  <c r="O45" i="12"/>
  <c r="O89" i="12"/>
  <c r="O90" i="12"/>
  <c r="O91" i="12"/>
  <c r="O92" i="12"/>
  <c r="O93" i="12"/>
  <c r="O94" i="12"/>
  <c r="O95" i="12"/>
  <c r="O96" i="12"/>
  <c r="O37" i="12"/>
  <c r="O38" i="12"/>
  <c r="O14" i="12"/>
  <c r="O13" i="12"/>
  <c r="O12" i="12"/>
  <c r="O11" i="12"/>
  <c r="O30" i="12"/>
  <c r="O29" i="12"/>
  <c r="O28" i="12"/>
  <c r="O27" i="12"/>
  <c r="O26" i="12"/>
  <c r="O25" i="12"/>
  <c r="O24" i="12"/>
  <c r="O23" i="12"/>
  <c r="O22" i="12"/>
  <c r="O21" i="12"/>
  <c r="O103" i="12"/>
  <c r="O104" i="12"/>
  <c r="O105" i="12"/>
  <c r="O106" i="12"/>
  <c r="O107" i="12"/>
  <c r="O108" i="12"/>
  <c r="O109" i="12"/>
  <c r="O110" i="12"/>
  <c r="O20" i="12" l="1"/>
  <c r="O19" i="12"/>
  <c r="O18" i="12"/>
  <c r="O17" i="12"/>
  <c r="O16" i="12"/>
  <c r="O15" i="12"/>
  <c r="O42" i="12" l="1"/>
  <c r="O41" i="12"/>
  <c r="O40" i="12"/>
  <c r="O39" i="12"/>
  <c r="O68" i="12"/>
  <c r="O69" i="12"/>
  <c r="O70" i="12"/>
  <c r="O71" i="12"/>
  <c r="O72" i="12"/>
  <c r="O73" i="12"/>
  <c r="O74" i="12"/>
  <c r="O75" i="12"/>
  <c r="O76" i="12"/>
  <c r="O77" i="12"/>
  <c r="O78" i="12"/>
  <c r="O79" i="12"/>
  <c r="O80" i="12"/>
  <c r="O81" i="12"/>
  <c r="O82" i="12"/>
  <c r="O83" i="12"/>
  <c r="O84" i="12"/>
  <c r="O85" i="12"/>
  <c r="O86" i="12"/>
  <c r="O87" i="12"/>
  <c r="O88" i="12"/>
  <c r="O97" i="12"/>
  <c r="O98" i="12"/>
  <c r="O99" i="12"/>
  <c r="O100" i="12"/>
  <c r="O101" i="12"/>
  <c r="O102" i="12"/>
  <c r="O111" i="12"/>
  <c r="O112" i="12"/>
  <c r="O67" i="12"/>
  <c r="O66" i="12"/>
</calcChain>
</file>

<file path=xl/comments1.xml><?xml version="1.0" encoding="utf-8"?>
<comments xmlns="http://schemas.openxmlformats.org/spreadsheetml/2006/main">
  <authors>
    <author>Luz Karyme Baquero Orozco</author>
  </authors>
  <commentList>
    <comment ref="D43" authorId="0" shapeId="0">
      <text>
        <r>
          <rPr>
            <b/>
            <sz val="9"/>
            <color indexed="81"/>
            <rFont val="Tahoma"/>
            <family val="2"/>
          </rPr>
          <t>causa transversal a todos los procesos de la SDH</t>
        </r>
      </text>
    </comment>
  </commentList>
</comments>
</file>

<file path=xl/sharedStrings.xml><?xml version="1.0" encoding="utf-8"?>
<sst xmlns="http://schemas.openxmlformats.org/spreadsheetml/2006/main" count="1419" uniqueCount="654">
  <si>
    <t>Matriz definición del Riesgo de Corrupción</t>
  </si>
  <si>
    <t>Descripción del riesgo</t>
  </si>
  <si>
    <t>Acción y Omisión</t>
  </si>
  <si>
    <t>Uso del poder</t>
  </si>
  <si>
    <t>Desviar la gestión de lo público</t>
  </si>
  <si>
    <t>Beneficio particular</t>
  </si>
  <si>
    <t>Identificación del Riesgo de Corrupción</t>
  </si>
  <si>
    <t>Proceso</t>
  </si>
  <si>
    <t>Objetivo del proceso</t>
  </si>
  <si>
    <t>Causa</t>
  </si>
  <si>
    <t>Riesgo</t>
  </si>
  <si>
    <t>Consecuencias</t>
  </si>
  <si>
    <t>Esta etapa tiene como principal objetivo identificar los riesgos de corrupción inherentes al desarrollo</t>
  </si>
  <si>
    <t>de la actividad de la entidad.</t>
  </si>
  <si>
    <t>Paso 1: Identificación del proceso. El Mapa de Riesgos de Corrupción se elabora sobre procesos.</t>
  </si>
  <si>
    <t>En este sentido se deben tener en cuenta los procesos estratégicos, misionales, de apoyo y de</t>
  </si>
  <si>
    <t>evaluación.19</t>
  </si>
  <si>
    <t>Paso 2: Objetivo del proceso. Se debe señalar el objetivo del proceso al que se le identificarán los</t>
  </si>
  <si>
    <t>riesgos de corrupción.</t>
  </si>
  <si>
    <t>Paso 3: Establecer las causas. A partir de los factores internos y externos, se determinan los agentes</t>
  </si>
  <si>
    <t>generadores del riesgo.20</t>
  </si>
  <si>
    <t>Se busca de manera general determinar una serie de situaciones que por sus particularidades, pueden</t>
  </si>
  <si>
    <t>originar prácticas corruptas.21 Para el efecto, pueden utilizarse diferentes fuentes de información,</t>
  </si>
  <si>
    <t>como los registros históricos o informes de años anteriores y en general toda la memoria institucional.</t>
  </si>
  <si>
    <t>Se recomienda el análisis de hechos de corrupción -si los hay- presentados en los últimos años en</t>
  </si>
  <si>
    <t>la entidad, las quejas, denuncias e investigaciones adelantadas; así como los actos de corrupción</t>
  </si>
  <si>
    <t>presentados en entidades similares.</t>
  </si>
  <si>
    <t>Paso 4: Identificar los eventos de riesgo. Como se anotó anteriormente, (Paso 1, numeral 3.2.1.2),</t>
  </si>
  <si>
    <t>los riesgos de corrupción se establecen sobre procesos. El riesgo debe estar descrito de manera</t>
  </si>
  <si>
    <t>clara y precisa. Su redacción no debe dar lugar a ambigüedades o confusiones con la causa</t>
  </si>
  <si>
    <t>generadora de los mismos.</t>
  </si>
  <si>
    <t>Definición de riesgo de corrupción: Posibilidad de que por acción u omisión, se use el poder para</t>
  </si>
  <si>
    <t>poder desviar la gestión de lo público hacia un beneficio privado.</t>
  </si>
  <si>
    <t>Es necesario que en la descripción del riesgo concurran los componentes de su definición: acción u</t>
  </si>
  <si>
    <t>omisión + uso del poder + desviación de la gestión de lo público + el beneficio privado.</t>
  </si>
  <si>
    <t>Con el fin de facilitar la identificación de riesgos de corrupción y de evitar que se presenten</t>
  </si>
  <si>
    <t>confusiones entre un riesgo de gestión y uno de corrupción, se sugiere la utilización de la Matriz de</t>
  </si>
  <si>
    <t>definición de riesgo de corrupción, que incorpora cada uno de los componentes de su definición.</t>
  </si>
  <si>
    <t>Si en la descripción del riesgo, las casillas son contestadas todas afirmativamente, se trata de un</t>
  </si>
  <si>
    <t>riesgo de corrupción.</t>
  </si>
  <si>
    <t>Paso 5 Consecuencias. Son los efectos ocasionados por la ocurrencia de un riesgo que afecta los</t>
  </si>
  <si>
    <t>objetivos o procesos de la entidad. Pueden ser una pérdida, un daño, un perjuicio, un detrimento.22</t>
  </si>
  <si>
    <t>La consecuencia se convierte en un insumo de la mayor importancia, toda vez que es la base para</t>
  </si>
  <si>
    <t>determinar el impacto.23</t>
  </si>
  <si>
    <t>2) Impacto</t>
  </si>
  <si>
    <t>1. Moderado: Genera medianas consecuencias sobre la entidad.</t>
  </si>
  <si>
    <t>2. Mayor: Genera altas consecuencias sobre la entidad.</t>
  </si>
  <si>
    <t>3. Catastrófico: Genera consecuencias desastrosas para la entidad.</t>
  </si>
  <si>
    <t>Tratándose de riesgos de corrupción el impacto siempre será negativo; en este orden de ideas, no</t>
  </si>
  <si>
    <t>aplica la descripción de riesgos insignificante o menores señalados en la Guía de Función Pública.</t>
  </si>
  <si>
    <t>Mecanismo para determinar la asignación del puntaje en el impacto</t>
  </si>
  <si>
    <t>El impacto se mide según el efecto que puede causar el hecho de corrupción al cumplimiento de los</t>
  </si>
  <si>
    <t>fines de la entidad. Para facilitar la asignación del puntaje es aconsejable diligenciar el siguiente</t>
  </si>
  <si>
    <t>formato:</t>
  </si>
  <si>
    <t>Medición del Riesgo de Corrupción Probabilidad</t>
  </si>
  <si>
    <t>Descriptor</t>
  </si>
  <si>
    <t>Descripción</t>
  </si>
  <si>
    <t>Frecuencia</t>
  </si>
  <si>
    <t>Nivel</t>
  </si>
  <si>
    <t>Rara vez</t>
  </si>
  <si>
    <t>No se ha presentado en los últimos 5 años</t>
  </si>
  <si>
    <t>Excepcional 
Ocurre en excepcionales</t>
  </si>
  <si>
    <t>Improbable</t>
  </si>
  <si>
    <t>Improbable
Puede ocurrir</t>
  </si>
  <si>
    <t>Se presentó una vez en los últimos 5 años</t>
  </si>
  <si>
    <t>Posible</t>
  </si>
  <si>
    <t>Posible
Es posible que suceda</t>
  </si>
  <si>
    <t>Se presentó una vez en los últimos 2 años</t>
  </si>
  <si>
    <t>Probable</t>
  </si>
  <si>
    <t>Es probable
Ocurre en la mayoría de los casos</t>
  </si>
  <si>
    <t>Se presentó una vez el último año</t>
  </si>
  <si>
    <t>Casi seguro</t>
  </si>
  <si>
    <t>Se ha presentado más de una vez al año</t>
  </si>
  <si>
    <t>Medición del Riesgo de Corrupción Impacto</t>
  </si>
  <si>
    <t>Moderado</t>
  </si>
  <si>
    <t>Mayor</t>
  </si>
  <si>
    <t>Impacto negativo de la Entidad
Genera altas consecuancias para la entidad</t>
  </si>
  <si>
    <t>Catastrófico</t>
  </si>
  <si>
    <t>Consecuancias desastrosas sobre el sector
Genera consecuencias desastrosas para la entidad</t>
  </si>
  <si>
    <t>Formato para determinar el Impacto</t>
  </si>
  <si>
    <t>Respuesta</t>
  </si>
  <si>
    <t>Total preguntas afirmativas:____________ Total preguntas negativas:______________</t>
  </si>
  <si>
    <t>Clasificación del Riesgo: Moderado__________ Mayor__________ Catastrófico___________</t>
  </si>
  <si>
    <t>Puntaje:_____________</t>
  </si>
  <si>
    <t>Nº</t>
  </si>
  <si>
    <t>Pregunta
Si el riesgo de corrupción se materializa podría…</t>
  </si>
  <si>
    <t>SI</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</si>
  <si>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</si>
  <si>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</si>
  <si>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</si>
  <si>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</si>
  <si>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</si>
  <si>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</si>
  <si>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</si>
  <si>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</si>
  <si>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</si>
  <si>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</si>
  <si>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</si>
  <si>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</si>
  <si>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</si>
  <si>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</si>
  <si>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Generar pérdida de credibilidad del sector?</t>
  </si>
  <si>
    <t>Ocasionar lesiones físicas o pérdida de vidas humanas?</t>
  </si>
  <si>
    <t>Afectar la imagen regional?</t>
  </si>
  <si>
    <t>Afectar la imagen nacional?</t>
  </si>
  <si>
    <t>Respuestas:</t>
  </si>
  <si>
    <t>Calificación de Riesgo de Corrupción Impacto</t>
  </si>
  <si>
    <t>Paso 3: Determinar el riesgo inherente: Corresponde a la primera calificación y evaluación del</t>
  </si>
  <si>
    <t>1) Mecanismo: Se realiza a través del cruce de los resultados obtenidos de la probabilidad y del</t>
  </si>
  <si>
    <t>impacto, a través de una multiplicación (puntaje del descriptor de la probabilidad por el puntaje</t>
  </si>
  <si>
    <t>del descriptor del impacto). Ejemplo: probable (4) X Catastrófico (20) Total 4 X 20 = 80.</t>
  </si>
  <si>
    <t>2) El resultado se ubica en una de las cuatro (4) zonas de riesgo que a continuación se describen.</t>
  </si>
  <si>
    <t>Respuestas</t>
  </si>
  <si>
    <t>1-5</t>
  </si>
  <si>
    <t>6-11</t>
  </si>
  <si>
    <t>12-18</t>
  </si>
  <si>
    <t>Castrófico</t>
  </si>
  <si>
    <t>Es muy seguro
El evento ocurre en la mayoría de las circunstancias Es muy seguro que se presente</t>
  </si>
  <si>
    <t>Resultados de la calificación del Riesgo de Corrupción</t>
  </si>
  <si>
    <t>IMPACTO</t>
  </si>
  <si>
    <t>Probabilidad</t>
  </si>
  <si>
    <t>Puntaje</t>
  </si>
  <si>
    <t>Zonas de riesgo de corrupción</t>
  </si>
  <si>
    <t>25
Moderada</t>
  </si>
  <si>
    <t>50
Alta</t>
  </si>
  <si>
    <t>100
Extrema</t>
  </si>
  <si>
    <t>20
Moderada</t>
  </si>
  <si>
    <t>40
Alta</t>
  </si>
  <si>
    <t>80
Extrema</t>
  </si>
  <si>
    <t>15
Moderada</t>
  </si>
  <si>
    <t>30
Alta</t>
  </si>
  <si>
    <t>60
Extrema</t>
  </si>
  <si>
    <t>Rara Vez</t>
  </si>
  <si>
    <t>10
Baja</t>
  </si>
  <si>
    <t>5
Baja</t>
  </si>
  <si>
    <t>Impacto</t>
  </si>
  <si>
    <t>I M P A C T O</t>
  </si>
  <si>
    <t>P R O B A B I L I D A D</t>
  </si>
  <si>
    <t>a) Zona de Riesgo Baja:</t>
  </si>
  <si>
    <t>Puntaje: De 5 a 10 puntos.</t>
  </si>
  <si>
    <t>• Definida por la casilla Baja.</t>
  </si>
  <si>
    <t>• Probabilidad: Rara vez o improbable.</t>
  </si>
  <si>
    <t>• Impacto: Moderado y Mayor.</t>
  </si>
  <si>
    <t>• Tratamiento: Los riesgos de corrupción de las zonas baja se encuentran en un nivel que</t>
  </si>
  <si>
    <t>puede eliminarse o reducirse fácilmente con los controles establecidos en la entidad.</t>
  </si>
  <si>
    <t>b) Zona de Riesgo Moderada:</t>
  </si>
  <si>
    <t>• Puntaje: De 15 - 25 puntos.</t>
  </si>
  <si>
    <t>• Definida por la casilla Moderada.</t>
  </si>
  <si>
    <t>• Probabilidad: Rara vez, Improbable, Posible, Probable y Casi Seguro.</t>
  </si>
  <si>
    <t>• Impacto: Moderado, Mayor y Catastrófico.</t>
  </si>
  <si>
    <t>• Tratamiento: Deben tomarse las medidas necesarias para llevar los riesgos a la Zona de</t>
  </si>
  <si>
    <t>Riesgo Baja o eliminarlo.</t>
  </si>
  <si>
    <t>Nota En todo caso se requiere que las entidades propendan por eliminar el riesgo de</t>
  </si>
  <si>
    <t>corrupción o por lo menos llevarlo a la Zona de Riesgo Baja.</t>
  </si>
  <si>
    <t>c) Zona de Riesgo Alta:</t>
  </si>
  <si>
    <t>• Puntaje: De 30 - 50 puntos.</t>
  </si>
  <si>
    <t>• Definida por la casilla Alta.</t>
  </si>
  <si>
    <t>• Probabilidad: Improbable, Posible, Probable y Casi Seguro.</t>
  </si>
  <si>
    <t>• Impacto: Mayor y Catastrófico.</t>
  </si>
  <si>
    <t>Riesgo Moderada, Baja o eliminarlo.</t>
  </si>
  <si>
    <t>d) Zona de Riesgo Extrema:</t>
  </si>
  <si>
    <t>• Puntaje: De 60 - 100 puntos.</t>
  </si>
  <si>
    <t>• Definida por la casilla Extrema.</t>
  </si>
  <si>
    <t>• Probabilidad: Posible, Probable y Casi Seguro.</t>
  </si>
  <si>
    <t>• Impacto: Catastrófico.</t>
  </si>
  <si>
    <t>• Tratamiento: Los riesgos de corrupción de la Zona de Riesgo Extrema requieren de un</t>
  </si>
  <si>
    <t>tratamiento prioritario. Se deben implementar los controles orientados a reducir la</t>
  </si>
  <si>
    <t>posibilidad de ocurrencia del riesgo o disminuir el impacto de sus efectos y tomar las</t>
  </si>
  <si>
    <t>medidas de protección.</t>
  </si>
  <si>
    <t>Paso 1: Determinar la naturaleza de los controles</t>
  </si>
  <si>
    <t>1. Preventivos: Se orientan a eliminar las causas del riesgo, para prevenir su ocurrencia o</t>
  </si>
  <si>
    <t>materialización.26</t>
  </si>
  <si>
    <t>2. Detectivos: Aquellos que registran un evento después presentado; sirven para descubrir resultados</t>
  </si>
  <si>
    <t>no previstos y alertar sobre la presencia de un riesgo. 27.</t>
  </si>
  <si>
    <t>1. Correctivos: Aquellos que permiten, después de ser detectado el evento no deseado, el</t>
  </si>
  <si>
    <t>restablecimiento de la actividad.28</t>
  </si>
  <si>
    <t>Paso 2: Determinar si los controles están documentados</t>
  </si>
  <si>
    <t>Con el fin de establecer la manera como se realiza el control, el responsable y periodicidad de su</t>
  </si>
  <si>
    <t>ejecución.</t>
  </si>
  <si>
    <t>Paso 3: Determinar las clases de controles</t>
  </si>
  <si>
    <t>1. Controles manuales: Políticas de operación aplicables, autorizaciones a través de firmas o</t>
  </si>
  <si>
    <t>confirmaciones vía correo electrónico, archivos físicos, consecutivos, listas de chequeos,</t>
  </si>
  <si>
    <t>controles de seguridad con personal especializado entre otros.</t>
  </si>
  <si>
    <t>2. Controles automáticos: Utilizan herramientas tecnológicas como sistemas de información o</t>
  </si>
  <si>
    <t>software, diseñados para prevenir, detectar o corregir errores o deficiencias, sin que tenga que</t>
  </si>
  <si>
    <t>intervenir una persona en el proceso.</t>
  </si>
  <si>
    <t>Controles de riesgos de corrupción</t>
  </si>
  <si>
    <t>Naturaleza del Control</t>
  </si>
  <si>
    <t>Preventivo</t>
  </si>
  <si>
    <t>Detectivo</t>
  </si>
  <si>
    <t>Correctivo</t>
  </si>
  <si>
    <t>Criterio para la evaluación</t>
  </si>
  <si>
    <t>Criterio de medición</t>
  </si>
  <si>
    <t>Evaluación</t>
  </si>
  <si>
    <t>¿Existen manuales, instructivos o procedimientospara el manejo del control?</t>
  </si>
  <si>
    <t>¿Está(n) definido(s) el(los)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</si>
  <si>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</si>
  <si>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</si>
  <si>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</si>
  <si>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</si>
  <si>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</si>
  <si>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TOTAL</t>
  </si>
  <si>
    <t>Paso 4: Determinar el riesgo Residual</t>
  </si>
  <si>
    <t>Se comparan los resultados obtenidos del riesgo inherente con los controles establecidos, para</t>
  </si>
  <si>
    <t>establecer la zona del riesgo final. Se califica de acuerdo con la siguiente tabla.</t>
  </si>
  <si>
    <t>Nota: Con la calificación obtenida se realiza un desplazamiento en la matriz, así: si el control afecta</t>
  </si>
  <si>
    <t>la probabilidad se avanza hacia abajo. Si afecta el impacto se avanza a la izquierda.</t>
  </si>
  <si>
    <t>Evaluación del Riesgo de Corrupción = Primera calificación y evaluación del riesgo de corrupción</t>
  </si>
  <si>
    <t>VS controles identificados</t>
  </si>
  <si>
    <t>Calificación de los controles</t>
  </si>
  <si>
    <t>Puntaje a disminuir</t>
  </si>
  <si>
    <t>De 0 a 50</t>
  </si>
  <si>
    <t>De 51 a 75</t>
  </si>
  <si>
    <t>De 76 a 100</t>
  </si>
  <si>
    <t>Si afecta el impacto se desplaza a la izquierda</t>
  </si>
  <si>
    <t>Si afecta la probabilidad se desplaza hacia abajo.</t>
  </si>
  <si>
    <t>Mapa de Riesgos de Corrupción</t>
  </si>
  <si>
    <t>Consecuencia</t>
  </si>
  <si>
    <t>Fecha</t>
  </si>
  <si>
    <t>Acciones</t>
  </si>
  <si>
    <t>Responsable</t>
  </si>
  <si>
    <t>Indicador</t>
  </si>
  <si>
    <t>Controles</t>
  </si>
  <si>
    <t>Registro</t>
  </si>
  <si>
    <t>Entidad _________________________________________________</t>
  </si>
  <si>
    <t>Identificación Del Riesgo</t>
  </si>
  <si>
    <t>Valoración Del Riesgo De Corrupción</t>
  </si>
  <si>
    <t>Monitoreo y Revisión</t>
  </si>
  <si>
    <t>Valoración Del Riesgo</t>
  </si>
  <si>
    <t>Procesos / Objetivo</t>
  </si>
  <si>
    <t>Análisis
Del Riesgo</t>
  </si>
  <si>
    <t>Riesgo
Inherente</t>
  </si>
  <si>
    <t>Zona Del
Riesgo</t>
  </si>
  <si>
    <t>Riesgo Residual</t>
  </si>
  <si>
    <t>Acciones Asociadas
Al Control</t>
  </si>
  <si>
    <t>Periodo de
Ejecución</t>
  </si>
  <si>
    <t>Formato de Seguimiento Mapa de Riesgos de Corrupción</t>
  </si>
  <si>
    <t>Responsable:________________________________________</t>
  </si>
  <si>
    <t>Cronograma MRC</t>
  </si>
  <si>
    <t>Control</t>
  </si>
  <si>
    <t>Elaboración</t>
  </si>
  <si>
    <t>Publicación</t>
  </si>
  <si>
    <t>Efectividad de los Controles</t>
  </si>
  <si>
    <t>Acciones Adelantadas</t>
  </si>
  <si>
    <t>Observaciones</t>
  </si>
  <si>
    <t>Fecha _________________________</t>
  </si>
  <si>
    <t>Plan de mejoramiento en caso de materialización de riesgos de corrupción</t>
  </si>
  <si>
    <t>En el evento de materializarse un riesgo de corrupción, es necesario realizar los ajustes necesarios</t>
  </si>
  <si>
    <t>con acciones, tales como:</t>
  </si>
  <si>
    <t>1. Informar a las autoridades de la ocurrencia del hecho de corrupción.</t>
  </si>
  <si>
    <t>2. Revisar el Mapa de Riesgos de Corrupción, en particular las causas, riesgos y controles.</t>
  </si>
  <si>
    <t>3. Verificar si se tomaron las acciones y se actualizó el Mapa de Riesgos de Corrupción.</t>
  </si>
  <si>
    <t>4. Realizar un monitoreo permanente.</t>
  </si>
  <si>
    <t>Ejemplo</t>
  </si>
  <si>
    <t>4. Anexos</t>
  </si>
  <si>
    <t>4.1. Ejemplos de conductas riesgosas:</t>
  </si>
  <si>
    <t>4.1.1. Asociadas a conductas penales.</t>
  </si>
  <si>
    <t>El Código Penal colombiano en el título XV (artículo 397 al 434) consagra los delitos contra la</t>
  </si>
  <si>
    <t>administración pública. A partir de su definición, es necesario que la entidad analice la posibilidad</t>
  </si>
  <si>
    <t>de ocurrencia de los delitos.</t>
  </si>
  <si>
    <t>4.1.2. Asociadas a conductas disciplinarias.</t>
  </si>
  <si>
    <t>El Código Disciplinario (Ley 734 de 20002) en los artículos 35, 48 y 50 consagra las prohibiciones,</t>
  </si>
  <si>
    <t>las faltas gravísimas y las faltas graves y leves. A continuación se plasman algunas de las prohibiciones</t>
  </si>
  <si>
    <t>(art 35), faltas gravísimas (art. 48) y graves y leves (art 50). Corresponde a la entidad determinar</t>
  </si>
  <si>
    <t>la posibilidad de su ocurrencia.</t>
  </si>
  <si>
    <t>4.1.3. Asociadas a conductas fiscales.</t>
  </si>
  <si>
    <t>Aquellas que generen un detrimento patrimonial, derivadas de las conductas penales, disciplinarias</t>
  </si>
  <si>
    <t>y/o por el mal manejo de los recursos públicos.</t>
  </si>
  <si>
    <t>CPR-52</t>
  </si>
  <si>
    <t>CPR-56</t>
  </si>
  <si>
    <t>CPR-28</t>
  </si>
  <si>
    <t>CPR-44</t>
  </si>
  <si>
    <t>CPR-46</t>
  </si>
  <si>
    <t>CPR-65</t>
  </si>
  <si>
    <t>CPR-13</t>
  </si>
  <si>
    <t>CPR-81</t>
  </si>
  <si>
    <t>CPR-02</t>
  </si>
  <si>
    <t>CPR-43</t>
  </si>
  <si>
    <t>CPR-77</t>
  </si>
  <si>
    <t>CPR-78</t>
  </si>
  <si>
    <t>CPR-85</t>
  </si>
  <si>
    <t>CPR-89</t>
  </si>
  <si>
    <t>Afectación parcial al proceso y a la dependencia.
Genera a mediananas consecuencias para la entidad</t>
  </si>
  <si>
    <t>Construir o mantener soluciones de software, que den respuesta a las necesidades de las áreas usuarias de la SDH; con el fin de apoyar la gestión de los procesos, alineándose con las políticas definidas por la entidad.</t>
  </si>
  <si>
    <t>Mantener disponible y actualizada la infraestructura tecnológica de hardware, software y comunicaciones que soporta la operación de la Secretaria Distrital de Hacienda y los servicios suministrados a Entidades externas y ciudadanía en general para ofrecer con eficiencia y eficacia los servicios tecnológicos de Información y de Telecomunicaciones alineados con las políticas de la Entidad.</t>
  </si>
  <si>
    <t>Gestionar las solicitudes, incidentes y problemas de servicios de TIC, con el fin de dar atención y solución a las necesidades de los usuarios internos y externos, de acuerdo con las políticas definidas por la entidad.</t>
  </si>
  <si>
    <t>Formular e implementar los planes orientados al bienestar y desarrollo integral de los funcionarios de la entidad, así como liderar y asesorar la aplicación y la actualización del sistema Propio de Evaluación del desempeño laboral (SPEDL) para consolidar y suministrar información clara y oportuna acerca de las calificaciones obtenidas por los funcionarios de la Entidad, de acuerdo con lo establecido en la normativa vigente, contribuyendo al logro de los objetivos institucionales así como a la mejora del desempeño individual e institucional.</t>
  </si>
  <si>
    <t>Gestionar las solicitudes de los funcionarios de la Entidad, relacionadas con las situaciones administrativas en las que se pueden encontrar, y liquidar los salarios y prestaciones sociales de los funcionarios de la Entidad, de conformidad con la normativa vigente y las directrices institucionales, generando los actos administrativos, autorizaciones y respuestas que soportan dichas situaciones, de manera que se logre su adecuado manejo y así mismo generar la nómina y los centros de costo con oportunidad y confiabilidad para brindar información fidedigna para la gestión administrativa y contable de la entidad.</t>
  </si>
  <si>
    <r>
      <t xml:space="preserve">• Responder afirmativamente de UNO a CINCO </t>
    </r>
    <r>
      <rPr>
        <b/>
        <sz val="11"/>
        <color rgb="FFC00000"/>
        <rFont val="Calibri"/>
        <family val="2"/>
        <scheme val="minor"/>
      </rPr>
      <t>(1 a 5)</t>
    </r>
    <r>
      <rPr>
        <sz val="11"/>
        <color theme="1"/>
        <rFont val="Calibri"/>
        <family val="2"/>
        <scheme val="minor"/>
      </rPr>
      <t xml:space="preserve"> pregunta(s) genera un impacto</t>
    </r>
    <r>
      <rPr>
        <b/>
        <sz val="11"/>
        <color theme="1"/>
        <rFont val="Calibri"/>
        <family val="2"/>
        <scheme val="minor"/>
      </rPr>
      <t xml:space="preserve"> </t>
    </r>
    <r>
      <rPr>
        <b/>
        <sz val="11"/>
        <color rgb="FFC00000"/>
        <rFont val="Calibri"/>
        <family val="2"/>
        <scheme val="minor"/>
      </rPr>
      <t>Moderado</t>
    </r>
    <r>
      <rPr>
        <sz val="11"/>
        <color theme="1"/>
        <rFont val="Calibri"/>
        <family val="2"/>
        <scheme val="minor"/>
      </rPr>
      <t>.</t>
    </r>
  </si>
  <si>
    <r>
      <t xml:space="preserve">• Responder afirmativamente de SEIS a ONCE </t>
    </r>
    <r>
      <rPr>
        <b/>
        <sz val="11"/>
        <color rgb="FFC00000"/>
        <rFont val="Calibri"/>
        <family val="2"/>
        <scheme val="minor"/>
      </rPr>
      <t>(6 a 11)</t>
    </r>
    <r>
      <rPr>
        <sz val="11"/>
        <color theme="1"/>
        <rFont val="Calibri"/>
        <family val="2"/>
        <scheme val="minor"/>
      </rPr>
      <t xml:space="preserve"> preguntas genera un impacto </t>
    </r>
    <r>
      <rPr>
        <b/>
        <sz val="11"/>
        <color rgb="FFC00000"/>
        <rFont val="Calibri"/>
        <family val="2"/>
        <scheme val="minor"/>
      </rPr>
      <t>Mayor</t>
    </r>
    <r>
      <rPr>
        <sz val="11"/>
        <color theme="1"/>
        <rFont val="Calibri"/>
        <family val="2"/>
        <scheme val="minor"/>
      </rPr>
      <t>.</t>
    </r>
  </si>
  <si>
    <r>
      <t xml:space="preserve">• Responder afirmativamente de DOCE a DIECIOCHO </t>
    </r>
    <r>
      <rPr>
        <b/>
        <sz val="11"/>
        <color rgb="FFC00000"/>
        <rFont val="Calibri"/>
        <family val="2"/>
        <scheme val="minor"/>
      </rPr>
      <t>(12 a 18)</t>
    </r>
    <r>
      <rPr>
        <sz val="11"/>
        <color theme="1"/>
        <rFont val="Calibri"/>
        <family val="2"/>
        <scheme val="minor"/>
      </rPr>
      <t xml:space="preserve"> preguntas genera un impacto </t>
    </r>
    <r>
      <rPr>
        <b/>
        <sz val="11"/>
        <color rgb="FFC00000"/>
        <rFont val="Calibri"/>
        <family val="2"/>
        <scheme val="minor"/>
      </rPr>
      <t>Catastrófico</t>
    </r>
    <r>
      <rPr>
        <sz val="11"/>
        <color theme="1"/>
        <rFont val="Calibri"/>
        <family val="2"/>
        <scheme val="minor"/>
      </rPr>
      <t>.</t>
    </r>
  </si>
  <si>
    <t>Proveer los cargos de libre nombramiento y remoción con oportunidad a fin de cubrir estos cargos con personal idóneo para contribuir al logro de los objetivos institucionales.</t>
  </si>
  <si>
    <t>Ejercer la Acción Disciplinaria de manera eficaz, tomando medidas preventivas y correctivas respecto de los comportamientos con relevancia disciplinaria desplegados por los funcionarios y ex funcionarios de la Secretaría Distrital de Hacienda, propendiendo por el buen funcionamiento de ésta y el cumplimiento de los fines estatales.</t>
  </si>
  <si>
    <t>CPR-69</t>
  </si>
  <si>
    <t>Administrar los excedentes de liquidez del Distrito Capital con el fin de garantizar la disponibilidad de los recursos y generar rendimientos financieros.</t>
  </si>
  <si>
    <t>PROCESO</t>
  </si>
  <si>
    <t>CPR-01</t>
  </si>
  <si>
    <t>CPR-06</t>
  </si>
  <si>
    <t>CPR-09</t>
  </si>
  <si>
    <t>CPR-10</t>
  </si>
  <si>
    <t>CPR-11</t>
  </si>
  <si>
    <t>CPR-12</t>
  </si>
  <si>
    <t>CPR-18</t>
  </si>
  <si>
    <t>CPR-23</t>
  </si>
  <si>
    <t>CPR-26</t>
  </si>
  <si>
    <t>CPR-30</t>
  </si>
  <si>
    <t>CPR-34</t>
  </si>
  <si>
    <t>CPR-35</t>
  </si>
  <si>
    <t>CPR-36</t>
  </si>
  <si>
    <t>CPR-37</t>
  </si>
  <si>
    <t>CPR-39</t>
  </si>
  <si>
    <t>CPR-40</t>
  </si>
  <si>
    <t>CPR-41</t>
  </si>
  <si>
    <t>CPR-42</t>
  </si>
  <si>
    <t>CPR-47</t>
  </si>
  <si>
    <t>CPR-51</t>
  </si>
  <si>
    <t>CPR-53</t>
  </si>
  <si>
    <t>CPR-54</t>
  </si>
  <si>
    <t>CPR-55</t>
  </si>
  <si>
    <t>CPR-58</t>
  </si>
  <si>
    <t>CPR-63</t>
  </si>
  <si>
    <t>CPR-64</t>
  </si>
  <si>
    <t>CPR-68</t>
  </si>
  <si>
    <t>CPR-70</t>
  </si>
  <si>
    <t>CPR-71</t>
  </si>
  <si>
    <t>CPR-74</t>
  </si>
  <si>
    <t>CPR-76</t>
  </si>
  <si>
    <t>CPR-80</t>
  </si>
  <si>
    <t>CPR-82</t>
  </si>
  <si>
    <t>CPR-83</t>
  </si>
  <si>
    <t>CPR-84</t>
  </si>
  <si>
    <t>CPR-86</t>
  </si>
  <si>
    <t>CPR-87</t>
  </si>
  <si>
    <t>OBJETIVO DEL PROCESO</t>
  </si>
  <si>
    <t>Brindar atención a los usuarios, partes interesadas y la ciudadanía en general, promoviendo la participación y asegurando la prestación
de servicios con oportunidad, confiabilidad y calidez.</t>
  </si>
  <si>
    <t>Administrar los documentos del Sistema Integrado de Gestión conforme a los requerimientos de las normas NTCGP 1000, ISO 9001</t>
  </si>
  <si>
    <t>Realizar el seguimiento y evaluación del Sistema Integrado de Gestión de la SDH con el fin de asegurar su sostenibilidad</t>
  </si>
  <si>
    <t>Programar oportunamente los pagos y transferencias ordenados por las entidades del distrito capital para cumplir con los compromisos adquiridos.</t>
  </si>
  <si>
    <t>Programar oportunamente los pagos y transferencias ordenados por las entidades del distrito capital para cumplir con los compromisos adquiridos</t>
  </si>
  <si>
    <t>Disponer oportunamente del Presupuesto General del Distrito Capital en cada vigencia fiscal, con el fin de ejecutar el Plan Operativo Anual de Inversiones (POAI) de la ciudad.</t>
  </si>
  <si>
    <t>Efectuar el registro, ejecución, seguimiento, evaluación y control del Presupuesto General del Distrito.</t>
  </si>
  <si>
    <t>Determinar la disponibilidad de recursos para el cumplimiento de los compromisos de las entidades distritales.</t>
  </si>
  <si>
    <t>Efectuar el recaudo, registro y legalización de los ingresos tributarios y no tributarios, con el fin de garantizar la disponibilidad oportuna de los recursos.</t>
  </si>
  <si>
    <t>Administrar y controlar de manera eficiente las operaciones de crédito público, las de manejo de la deuda pública, sus asimiladas y conexas de acuerdo con los términos de ley, con el fin de cumplir con las obligaciones contractuales y legales a través de una acertada y oportuna programación y ejecución presupuestal, así como el seguimiento a la ejecución de proyectos financiados con recursos de la banca multilateral y cooperación de acuerdo con los términos contractuales.</t>
  </si>
  <si>
    <t>Incentivar el cumplimiento de las obligaciones tributarias de los contribuyentes, mediante el desarrollo de programas de cultura tributaria y la prestación del servicio con oportunidad, amabilidad y pertinencia, atendiendo las políticas institucionales de la SDH.</t>
  </si>
  <si>
    <t>Mantener actualizadas las cuentas corrientes de bancos y contribuyentes, para proveer información tributaria y contable oportuna,
consistente y completa, atendiendo las políticas institucionales de la SDH.</t>
  </si>
  <si>
    <t>Desarrollar las campañas, programas, actividades y acciones que extingan las obligaciones, compensen y/o devuelvan para reducir la
morosidad y los saldos a favor de los contribuyentes, alineado a las políticas institucionales.</t>
  </si>
  <si>
    <t>Gestionar la entrega o publicidad efectiva y oportuna de las actuaciones administrativas y comunicaciones masivas, para asegurar el derecho a la contradicción y al conocimiento que tienen los contribuyentes y usuarios del sistema tributario.</t>
  </si>
  <si>
    <t>Administrar la seguridad jurídica en el ciclo tributario, atendiendo los principios de legalidad, debido proceso, eficiencia y eficacia, para mitigar y/o prevenir el riesgo del daño antijurídico, alineado con las políticas institucionales de la SDH.</t>
  </si>
  <si>
    <t>Elaborar el Marco Fiscal de Mediano Plazo – MFMP según los lineamientos de la Ley 819 de 2003 y de acuerdo con los plazos establecidos en la programación presupuestal para la presentación al Concejo Distrital junto con el proyecto de presupuesto de cada vigencia fiscal.</t>
  </si>
  <si>
    <t>Valorar el impacto adverso sobre las finanzas distritales generado por la ocurrencia de obligaciones contingentes derivadas de procesos judiciales, contratos estatales y operaciones de crédito público.</t>
  </si>
  <si>
    <t>Atender oportuna y adecuadamente las peticiones recibidas en la Dirección Jurídica de la Secretaría Distrital de Hacienda, de conformidad con la normatividad vigente.</t>
  </si>
  <si>
    <t>Ejercer la defensa de los intereses de la Secretaria Distrital de Hacienda dentro de los procesos o asuntos de carácter judicial, extrajudicial y/o administrativos en los que sea parte o tenga interés.</t>
  </si>
  <si>
    <t>Adelantar los actos y actividades con el fin de realizar los procesos de selección, celebración y ejecución de contratos para adquirir los bienes, obras y servicios que requiere la entidad para garantizar el normal funcionamiento y prestación de los servicios a su cargo, así como la celebración de convenios, en el marco de la normatividad vigente en materia de Contratación Estatal.</t>
  </si>
  <si>
    <t>Administrar el sistema de información tributario para que provea los servicios tecnológicos oportunos, estandarizados y, seguros, que soportan la gestión tributaria; atendiendo las políticas institucionales de la SDH</t>
  </si>
  <si>
    <t>Administrar y controlar eficientemente los bienes devolutivos y de consumo de la Secretaria Distrital de Hacienda y el Concejo de Bogotá.</t>
  </si>
  <si>
    <t>Realizar la programación, ejecución y cierre del presupuesto de la Secretaría Distrital de Hacienda, a través de las Unidades Ejecutoras 01 – Dirección de Gestión Corporativa (DGC) y 04 – Fondo Cuenta Concejo de Bogotá (FCCB), con el fin de atender y pagar oportunamente las solicitudes de gasto e inversión de las diferentes dependencias de la SDH y del Concejo de Bogotá.</t>
  </si>
  <si>
    <t>Atender las necesidades de la entidad y las áreas comunes del CAD, mediante la prestación de los servicios de apoyo administrativo para mantener adecuadas condiciones seguridad y salubridad que faciliten la correcta operación.</t>
  </si>
  <si>
    <t>Asegurar el tratamiento adecuado de los archivos de la SDH, mediante la administración, custodia y control de los documentos físicos y electrónicos en todas las etapas de su ciclo de vida</t>
  </si>
  <si>
    <t>Identificar cuantificar y mitigar preventivamente los riesgos financieros de los portafolios de inversiones y de deuda de la Secretaría Distrital de Hacienda y realizar seguimiento.</t>
  </si>
  <si>
    <t>Adelantar la gestión de cobro coactivo de las acreencias no tributarias a favor de las entidades de la administración central y de las Localidades para extinguir la obligación objeto de cobro.</t>
  </si>
  <si>
    <t>Representar administrativamente las entidades liquidadas o suprimidas y administrar sus activos, pasivos y documentación</t>
  </si>
  <si>
    <t>Elaborar los Estados Contables de la Secretaría Distrital de Hacienda e informes complementarios, de manera oportuna, confiable y útil, atendiendo a las políticas institucionales y directrices impartidas por la Contaduría General de la Nación, para la toma de decisiones en aspectos financieros, económicos, sociales y ambientales.</t>
  </si>
  <si>
    <t>Elaborar y presentar los Estados Contables de Bogotá D.C., del Sector Público Distrital y del Gobierno General de manera oportuna y confiable atendiendo a las políticas institucionales y directrices impartidas por la Contaduría General de la Nación, para la toma de decisiones en aspectos financiero, económico, social y ambiental de la Ciudad de Bogotá.</t>
  </si>
  <si>
    <t>Brindar los servicios de asistencia técnica a través de la asesoría, eventos de capacitación y documentos técnicos de manera oportuna y útil atendiendo a las políticas institucionales y directrices impartidas por la Contaduría General de la Nación para dar soporte técnico contable a los entes públicos distritales y mejorar el Sistema Contable Público del Distrito Capital.</t>
  </si>
  <si>
    <t>Planear, efectuar seguimiento y evaluación a la gestión de la Secretaria Distrital de Hacienda propendiendo por su cumplimiento.</t>
  </si>
  <si>
    <t>Adelantar las actividades para la consecución de recursos de crédito contemplados en la Estrategia de Financiamiento de la Administración Central, mediante la celebración de operaciones de crédito público y las operaciones asimiladas y las de manejo a las mismas, con criterios de sostenibilidad financiera.</t>
  </si>
  <si>
    <t>Mantener debidamente asesorados, actualizados y capacitados en temas presupuestales a los responsables de los procesos y funcionarios de las áreas de presupuesto de las entidades distritales, para que se apliquen los métodos y procedimientos diseñados por la Dirección Distrital de Presupuesto en aras de procurar la correcta programación, ejecución, seguimiento y cierre presupuestal.</t>
  </si>
  <si>
    <t>Gestionar las acciones comunicativas externas e internas de la Secretaría Distrital de Hacienda (SDH), a través de los mecanismos y canales establecidos, para crear y optimizar la comunicación con los grupos de interés.</t>
  </si>
  <si>
    <t>Desarrollar las campañas, programas, actividades y acciones de determinación sobre las poblaciones asignadas con el fin de reducir el
incumplimiento y la evasión e incrementar el cumplimiento oportuno de las obligaciones tributarias, atendiendo las políticas institucionales de la SDH.</t>
  </si>
  <si>
    <t>Administrar bienes muebles y derechos fiduciarios recibidos en dación en pago buscando la recuperación de recursos dinerarios.</t>
  </si>
  <si>
    <t>Evaluar de manera independiente y objetiva el sistema de control interno, con el fin de promover en la SDH el desarrollo de las capacidades de autorregulación, autogestión y autocontrol que contribuya al mejoramiento continuo en el cumplimiento de la misión institucional.</t>
  </si>
  <si>
    <t>Hacer la consolidación de los movimientos del tesoro distrital para determinar los saldos disponibles</t>
  </si>
  <si>
    <t>Gestionar los riesgos a nivel operacional, de seguridad de la información y continuidad del negocio al interior de la SDH, mediante la
identificación, valoración, evaluación, tratamiento y monitoreo de los mismos, en cumplimiento de la normativa aplicable y los
lineamientos establecidos para la administración de riesgos en la entidad.</t>
  </si>
  <si>
    <t>Formular e implementar estrategias de carácter ambiental al interior de la entidad para optimizar el uso de recursos, minimizar impactos ambientales negativos y cumplir con la normatividad vigente.</t>
  </si>
  <si>
    <t>Planificar, desarrollar y difundir estudios e investigaciones que permitan analizar a profundidad la situación económica y social de la ciudad: En lo económico identificando tendencias que inciden en la estabilidad financiera distrital, en lo social identificando los sectores de priorización de planes de inversión pública e identificación del impacto en la solución de las problemáticas existentes.</t>
  </si>
  <si>
    <t>Efectuar oportunamente los pagos y transferencias programados por la oficina de gestión de pagos para cumplir con los compromisos adquiridos</t>
  </si>
  <si>
    <t>Coordinar las acciones para dar cumplimiento a las obligaciones tributarias.</t>
  </si>
  <si>
    <t>Complementar, cumplir y valorar las operaciones de inversión en renta fija y custodiar las de renta variable para tener control del portafolio de inversiones administrado por la Dirección Distrital de Tesorería - DDT.</t>
  </si>
  <si>
    <t>Calcular los rendimientos financieros de las cuentas de ahorros y/o corrientes remuneradas de la DDT para confrontar el valor total de los intereses pactados contra el valor total de los intereses abonados por los bancos y Reportar al Banco de la Republica las Operaciones Cambiarias para cumplir con la normatividad vigente.</t>
  </si>
  <si>
    <t>Establecer las directrices de la gestión tributaria para el cumplimiento de las metas del plan de desarrollo y estratégico de la entidad, de manera oportuna y pertinente atendiendo las políticas institucionales de la SDH.</t>
  </si>
  <si>
    <t>Desarrollar las campañas, programas y actividades de fidelización control extensivo y determinación masiva definidas en el plan, oportunas, confiables y pertinentes, para gestionar el cumplimiento de obligaciones tributarias y las metas establecidas en cobertura y recaudo, atendiendo las políticas institucionales de la SDH.</t>
  </si>
  <si>
    <t>CPR-14</t>
  </si>
  <si>
    <t>CPR-15</t>
  </si>
  <si>
    <t>CPR-19</t>
  </si>
  <si>
    <t>Dar lugar a procesos penales?</t>
  </si>
  <si>
    <t>• Responder afirmativamente de UNO a CINCO (1 a 5) pregunta(s) genera un impacto Moderado.</t>
  </si>
  <si>
    <t>• Responder afirmativamente de SEIS a ONCE (6 a 11) preguntas genera un impacto Mayor.</t>
  </si>
  <si>
    <t>• Responder afirmativamente de DOCE a DIECIOCHO (12 a 18) preguntas genera un impacto Catastrófico.</t>
  </si>
  <si>
    <t>Puntuación</t>
  </si>
  <si>
    <t>Interés particular.</t>
  </si>
  <si>
    <t>Actualizar de manera improcedente una declaración y/o pago con el fin de cubrir un deber no cumplido por un contribuyente</t>
  </si>
  <si>
    <t>Omisión o presentación fraudulenta de las declaraciones y/o pagos por parte de un contribuyente.</t>
  </si>
  <si>
    <t xml:space="preserve">1. Verificar el cumplimiento de las condiciones establecidas en el procedimiento para el campo a corregir.              </t>
  </si>
  <si>
    <t>Retirar y/o cambiar folios que constituyen el  expediente.</t>
  </si>
  <si>
    <t>Monitorear mediante hoja de ruta 43-F.27. Trámites especiales para unificar (instructivo 43-I-03) o desglosar (43-F.30) expedientes.</t>
  </si>
  <si>
    <t>Afectar los términos de fallo de otras solicitudes de devolución y /o compensación radicadas con anterioridad</t>
  </si>
  <si>
    <t>Adelantarse a los términos del los tiempos establecidos en la ley, para favorecer a un contribuyente, a cambio de recibir dádivas</t>
  </si>
  <si>
    <t>Realizar las respectivas verificaciones (validación revisor), firma del jefe y revisión aleatoria por éste último.</t>
  </si>
  <si>
    <t>Señalar cada una de las páginas del acto administrativo con un visto bueno por parte del Jefe de oficina.</t>
  </si>
  <si>
    <t>Emitir conceptos, doctrina, proyectos de norma,  respuesta a tutelas o apoyos judiciales para beneficio o perjuicio de un tercero.</t>
  </si>
  <si>
    <t>Emitir mediante memorando y/o oficios los conceptos y proyectos de norma así como la consolidación de las respuestas a las tutelas.</t>
  </si>
  <si>
    <t xml:space="preserve">Analizar y aprobar los documentos previo a la publicación por parte del revisor. </t>
  </si>
  <si>
    <t xml:space="preserve">Analizar y aprobar los documentos previo a la publicación por parte del subdirector. </t>
  </si>
  <si>
    <t>Fallar los recursos de reconsideración o revocatorias directas para beneficio o perjuicio de un tercero.</t>
  </si>
  <si>
    <t>Auditar los fallos proferidos por la oficina de recursos tributarios en un 5% trimestralmente por parte de la subdirección jurídico tributaria.</t>
  </si>
  <si>
    <t>Realizar el reparto aleatorio a los funcionarios de la oficina de recursos tributarios de acuerdo al orden de radicación.</t>
  </si>
  <si>
    <t xml:space="preserve">Solicitar la habilitación de roles, o la  inhabilitación tardía de los mismos a funcionarios que  no corresponden con los autorizados por los  responsables. </t>
  </si>
  <si>
    <t xml:space="preserve">Asegurar los bienes mediante pólizas de seguros. </t>
  </si>
  <si>
    <t>Incremento injustificado de los costos de operación.</t>
  </si>
  <si>
    <t>Sobrefacturación por intereses particulares</t>
  </si>
  <si>
    <t>Llevar a cabo el seguimiento continuo al contrato por parte del supervisor y los funcionarios de apoyo</t>
  </si>
  <si>
    <t>Incumplimiento de la reserva en el manejo de la información.</t>
  </si>
  <si>
    <t>Establecer acuerdos de confidencialidad</t>
  </si>
  <si>
    <t>Accesos no autorizados (Físico y/o Lógico)</t>
  </si>
  <si>
    <t>Intereses particulares</t>
  </si>
  <si>
    <t>Asignar roles (sólo dos) para la administración y control del sistema CORDIS dentro de la OCDI.</t>
  </si>
  <si>
    <t>Tráfico de influencias.</t>
  </si>
  <si>
    <t>Validar las actuaciones procesales adelantadas por el investigador.</t>
  </si>
  <si>
    <t>Relacionar todas las pruebas arrimadas al proceso dentro del auto de evaluación.</t>
  </si>
  <si>
    <t>Acceso irregular a los equipos y sistemas de la OCDI con interés particular</t>
  </si>
  <si>
    <t>Utilización ilegal de la firma del jefe.</t>
  </si>
  <si>
    <t>Revisar y controlar el contenido de los actos mediante la herramienta Share Point, por parte de los Revisores y los Jefes de Oficina.</t>
  </si>
  <si>
    <t>Actos mal intencionados para beneficio propio y del contribuyente.</t>
  </si>
  <si>
    <t>Realizar acciones de verificación de la parte motiva y resolutiva de los actos frente al expediente, por parte de los revisores y Jefes.</t>
  </si>
  <si>
    <t xml:space="preserve">Revisar el contenido de los actos a través de la herramienta share point por parte de los revisores y jefes de oficina dejando la trazabilidad de los cambios y revisiones realizadas. </t>
  </si>
  <si>
    <t>Retirar y/o cambiar folios que constituyen pruebas del expediente</t>
  </si>
  <si>
    <t>Foliar los expedientes en tinta negra y mantener la hoja de ruta actualizada.</t>
  </si>
  <si>
    <t>Mencionar en los actos administrativos a que haya lugar, el rango de folios a que hace referencia la prueba.</t>
  </si>
  <si>
    <t>Generar ingresos personales a partir de la venta de residuos reciclables.</t>
  </si>
  <si>
    <t>Interés económico del funcionario y falta de control en el manejo adecuado de los residuos reciclables.</t>
  </si>
  <si>
    <t>Suscribir acuerdo de corresponsabilidad cumpliendo lo establecido en el decreto 400 de 2004.</t>
  </si>
  <si>
    <t>Interés económico del funcionario</t>
  </si>
  <si>
    <t>Modificar información en el RIT sin los requisitos establecidos, respecto de marcas excluido y/o exento.</t>
  </si>
  <si>
    <t>Manipulación de  la  información para  un bien particular</t>
  </si>
  <si>
    <t>Restringir la asignación de roles para el acceso a modificaciones de información en el RIT.</t>
  </si>
  <si>
    <t xml:space="preserve">Interés particular. </t>
  </si>
  <si>
    <t xml:space="preserve">2. Realizar verificación de lo saneado mediante una segunda digitación  de un analista distinto a quien fue asignado el caso </t>
  </si>
  <si>
    <t>SEGUIMIENTO A MATRIZ DE RIESGO DE CORRUPCIÓN</t>
  </si>
  <si>
    <t>SEGUIMIENTO OCI</t>
  </si>
  <si>
    <t>Dependencia</t>
  </si>
  <si>
    <t>Riesgo Inherente
Zona del
Riesgo</t>
  </si>
  <si>
    <t>NATURALEZA DEL CONTROL</t>
  </si>
  <si>
    <t>TIENE RESPONSABLE</t>
  </si>
  <si>
    <t>ESTA DOCUMENTADO</t>
  </si>
  <si>
    <t xml:space="preserve">TIENE ESTABLECIDA LA PERIODICIDAD </t>
  </si>
  <si>
    <t>CLASE DE CONTROL (MANUAL O AUTOMÁTICO)</t>
  </si>
  <si>
    <t xml:space="preserve">EL CONTROL ES APLICADO
(Si se evidencia coloque 1 de lo contrario 0) </t>
  </si>
  <si>
    <t xml:space="preserve">SE ENCUENTRA EVIDENCIA DEL CONTROL
(Si se evidencia coloque 1 de lo contrario 0) </t>
  </si>
  <si>
    <t xml:space="preserve">EL CONTROL PREVIENE O MITIGA EL RIESGO
(Si se evidencia coloque 1 de lo contrario 0) </t>
  </si>
  <si>
    <t>EFECTIVIDAD DE LOS CONTROLES</t>
  </si>
  <si>
    <t>ACCIONES ADELANTADAS
(Si se tienen riesgos altos o extremos indique No. de SAC o SAP)</t>
  </si>
  <si>
    <t>Realizar compra o venta de títulos valores y/o divisas sin contar con las respectivas autorizaciones.</t>
  </si>
  <si>
    <t>Presiones externas.</t>
  </si>
  <si>
    <t>Revisar planillas de operaciones y firmarlas en señal de aprobación por parte del jefe de oficina o subdirector</t>
  </si>
  <si>
    <t xml:space="preserve">Generar liquidaciones omitiendo las sanciones e intereses de mora a que hubiere lugar por  las vigencias vencidas. </t>
  </si>
  <si>
    <t>Rotar de manera aleatoria a los funcionarios de la Oficina de Gestión de Servicios que prestan atención presencial en Cades y Supercades.</t>
  </si>
  <si>
    <t>Divulgar y entregar información reservada dispuesta en los aplicativos de consulta de la Dirección de Impuestos de Bogotá.</t>
  </si>
  <si>
    <t>Realizar reuniones periódicas  con el fin de verificar que los funcionarios del área tengan claro su rol y cumplan con ética sus funciones.</t>
  </si>
  <si>
    <t>Recibir dádivas o inducir al contribuyente al otorgamiento de las mismas como contraprestación al servicio brindado</t>
  </si>
  <si>
    <t xml:space="preserve">Devolver o compensar ingresos tributarios de manera fraudulenta </t>
  </si>
  <si>
    <t>Favorecer a un tercero.</t>
  </si>
  <si>
    <t>Adulterar  expedientes</t>
  </si>
  <si>
    <t>Revisar y verificar la fecha del radicado de la solicitud de devoluciones o compensación frente a los tiempos de gestión del nuevo modelo de priorización.</t>
  </si>
  <si>
    <t>Mantener actualizado el aplicativo CORDIS para brindar información veraz y oportuna  al contribuyente  sobre el estado de su trámite y enviar el contacto con la persona que lleva el expediente.</t>
  </si>
  <si>
    <t>Cláusulas de confidencialidad</t>
  </si>
  <si>
    <t>Emitir actos administrativos de manera ilegal.</t>
  </si>
  <si>
    <t>Enviar comunicación trimestral de las personas competentes para firmar las solicitudes y las características del documento para levantar medidas cautelares a las entidades correspondientes.</t>
  </si>
  <si>
    <t>Adulterar actos administrativos.</t>
  </si>
  <si>
    <t>Falsedad ideológica o material de un documento.</t>
  </si>
  <si>
    <t>Rotar de forma semestral a los revisores.</t>
  </si>
  <si>
    <t>Interés de un particular</t>
  </si>
  <si>
    <t>Fundamentar integralmente los conceptos que se emiten mediante la utilización de legislación, jurisprudencia y doctrina vigente.</t>
  </si>
  <si>
    <t>Consignar expresamente el cambio de criterios jurídicos en los conceptos que se hayan emitido con anterioridad.</t>
  </si>
  <si>
    <t xml:space="preserve">Realizar mesas de trabajo al interior de la SDH sobre el tema consultado. </t>
  </si>
  <si>
    <t>Proyectar actos administrativos de contenido particular que favorezcan indebidamente a terceros</t>
  </si>
  <si>
    <t>Preparar, revisar y aprobar los actos administrativos por servidores públicos diferentes.</t>
  </si>
  <si>
    <t>Realizar mesas de trabajo al interior de la SDH sobre el tema a decidir.</t>
  </si>
  <si>
    <t>TRANSVERSAL 
CPR-37</t>
  </si>
  <si>
    <t>Sesgar el proceso de contratación o la contratación en favor de un proponente.</t>
  </si>
  <si>
    <t>Revisar que las especificaciones técnicas lleguen a la SAC firmadas por los responsables del área de origen.</t>
  </si>
  <si>
    <t>Revisar que los criterios habilitantes y de ponderación se definan correctamente en el formato que se defina.</t>
  </si>
  <si>
    <t xml:space="preserve">Adulterar la información que se encuentra en el Sistema de  Información Tributaria </t>
  </si>
  <si>
    <t>Designar un único  funcionario para el trámite  y control del inventario de roles y privilegios.</t>
  </si>
  <si>
    <t>Pérdida de bienes</t>
  </si>
  <si>
    <t>Hurto</t>
  </si>
  <si>
    <t>Pérdida de dinero.</t>
  </si>
  <si>
    <t>Manejo inadecuado de caja menor.</t>
  </si>
  <si>
    <t>Realizar el arqueo de la caja menor.</t>
  </si>
  <si>
    <t>Adulterar  un expediente físico cuya custodia esté a cargo de la Subdirección de Gestión Documental.</t>
  </si>
  <si>
    <t>Aplicar proceso de reprografía de acuerdo con la solicitud de la dependencia  para atención de consulta de expedientes salvaguardando el original.</t>
  </si>
  <si>
    <t>Hurtar expedientes o documentos oficiales (físicos o magnéticos) cuya custodia esté a cargo de la Subdirección de Gestión Documental.</t>
  </si>
  <si>
    <t>Restricción de accesos a las instalaciones donde se encuentra el archivo a cargo de la Subdirección de Gestión Documental.</t>
  </si>
  <si>
    <t>Filtrar o perder  de información pública reservada.</t>
  </si>
  <si>
    <t>Falsificar la etiqueta generada por el aplicativo CORDIS una vez impresa.</t>
  </si>
  <si>
    <t>Generar una imagen de las comunicaciones EE-ER , con código de barras que permita hacer un seguimiento de las mismas en el SGDEA- WCC.</t>
  </si>
  <si>
    <t>Manipular de forma indebida el código fuente.</t>
  </si>
  <si>
    <t>Uso inadecuado de los privilegios para acceder al código fuente.</t>
  </si>
  <si>
    <t>Aplicar pruebas de QA para los requerimientos de modernización tributaria y de alto impacto que se definan.</t>
  </si>
  <si>
    <t>Aplicar los lineamientos de seguridad para desarrollo de software (Guía 44-G-08)</t>
  </si>
  <si>
    <t>Realizar actos malintencionados en el manejo de la información por parte de  terceros y/o funcionarios.</t>
  </si>
  <si>
    <t>Aplicar Protocolo Acceso e intervención en zonas de acceso restringido de la SDH y el CAD (42-Pr-02).</t>
  </si>
  <si>
    <t>Excluir o alterar los parámetros o la información insumo para la estimación del riesgo financiero</t>
  </si>
  <si>
    <t xml:space="preserve">Elaborar y suscribir certificaciones de manera fraudulenta. </t>
  </si>
  <si>
    <t>Sistematización de la información para la emisión de certificaciones (aplicativo SIEL)</t>
  </si>
  <si>
    <t>Obstruir el curso de las investigaciones.</t>
  </si>
  <si>
    <t>Sustraer y/o alterar documentos y/o información asociada a los procesos disciplinarios.</t>
  </si>
  <si>
    <t>Generar providencias contraevidentes respecto a las pruebas que obran en el proceso.</t>
  </si>
  <si>
    <t>Vulnerar la reserva legal.</t>
  </si>
  <si>
    <t xml:space="preserve"> Buscar beneficio propio y de un tercero.</t>
  </si>
  <si>
    <t>La recepción de las propuestas se canaliza a través del servicio de correspondencia de la entidad.</t>
  </si>
  <si>
    <t>Firma de acuerdo de confidencialidad al momento de asumir el cargo.</t>
  </si>
  <si>
    <t>Permitir el vencimiento de actos administrativos por acciones malintencionadas, para beneficio propio o del contribuyente.</t>
  </si>
  <si>
    <t>Omitir por causas injustificadas la aplicación  de directrices, instructivos, listas de chequeo, memorandos.</t>
  </si>
  <si>
    <t>Enfatizar en la aplicación del Producto No Conforme, con AUTOCONTROL y listas de chequeo con el apoyo permanente de los Revisores y de la herramienta de control Share Point.</t>
  </si>
  <si>
    <t>Ausencia de autocontrol.</t>
  </si>
  <si>
    <t>Retroalimentación y/o capacitacion que incluye temarios relacionados con procedimientos transversales, revisión de guías e instructivos de otros procesos.</t>
  </si>
  <si>
    <t>Adulterar o perder  expedientes o el contenido de los mismos.</t>
  </si>
  <si>
    <t>Revisar expedientes debidamente foliados en tinta negra y mantener la hoja de ruta actualizada.</t>
  </si>
  <si>
    <t xml:space="preserve">Ocultar o manipular información asociada al ejercicio del auditor para la elaboración de informes y evaluaciones. </t>
  </si>
  <si>
    <t xml:space="preserve">Solicitar comisión, extorsión o recompensa por parte de un funcionario de la OCI a los auditados para adulterar, modificar u ocultar un hallazgo evidenciado durante la auditoría, seguimiento o evaluación. </t>
  </si>
  <si>
    <t xml:space="preserve">Evitar a los responsables investigaciones disciplinarias, penales o fiscales. </t>
  </si>
  <si>
    <t>Revisar  y verificar que el informe preliminar se ajusta a los lineamientos, normas y objetivos.</t>
  </si>
  <si>
    <t>Buscar necesidades especificas para favorecer a terceros.</t>
  </si>
  <si>
    <t>Limitar el alcance de las auditorias en busca de un beneficio propio o de un tercero.</t>
  </si>
  <si>
    <t>Evaluar la pertinencia de las acciones de mejoramiento propuestas.</t>
  </si>
  <si>
    <t>Incumplimiento del código de ética del auditor</t>
  </si>
  <si>
    <t>Inadecuado uso o violación de los sistemas de seguridad informática</t>
  </si>
  <si>
    <t>Divulgar,  omitir y/o manipular información referente a riesgo de seguridad de la información de manera intencional.</t>
  </si>
  <si>
    <t xml:space="preserve">Beneficio particular por acceso a la información en cumplimiento al desarrollo de las funciones. </t>
  </si>
  <si>
    <t>Incluir en los contratos celebrados susceptibles de generar residuos, cláusulas de disposición final de residuos y exigir certificado de disposición final, cuando la normatividad vigente lo exija.</t>
  </si>
  <si>
    <t>Falsificar  firmas, alterar títulos valores y/o documentos públicos.</t>
  </si>
  <si>
    <t>Acceso físico al homebanking a través de controles de seguridad física tales como validación de tarjetas de acceso y reconocimiento de acceso biométrico.</t>
  </si>
  <si>
    <t>Administración de tokens de  acceso a portales bancarios en cajillas de seguridad dentro del espacio físico de homebanking.</t>
  </si>
  <si>
    <t>Claves de acceso a la caja fuerte ubicada en el homebanking para apertura de la puerta principal, puertas secundarias de pagos y operaciones y cajillas de pagos.</t>
  </si>
  <si>
    <t>Circuito cerrado de televisión en el homebanking.</t>
  </si>
  <si>
    <t>Configuración de IP´s asociadas a los portales bancarios para el uso de tokens.</t>
  </si>
  <si>
    <t>Realizar fraude en la entrega de cheques.</t>
  </si>
  <si>
    <t>Realizar verificación de identidad del beneficiario a través de biometría, fotografía y escaneo del documento de identidad.</t>
  </si>
  <si>
    <t>Almacenar documentación soporte de entrega de cheque en unidad documental DIT</t>
  </si>
  <si>
    <t>Conflicto de interés entre la persona que genera y/o entrega el cheque y quien lo recibe.</t>
  </si>
  <si>
    <t>Manipular  y entregar información adulterada de terceros</t>
  </si>
  <si>
    <t>Bases de datos en Excel, manipuladas por diferentes funcionarios.</t>
  </si>
  <si>
    <t>Validar los saldos, números de registros y valor total de los descuentos tributarios.</t>
  </si>
  <si>
    <t>Firma del acuerdo de confidencialidad.</t>
  </si>
  <si>
    <t>Alterar la información en el momento de realizar la incorporación de las novedades y/o en su revisión.</t>
  </si>
  <si>
    <t>Marcar un objeto como excluido o exento  cuando no reúne las características para serlo.</t>
  </si>
  <si>
    <t>Divulgar información de las acciones a ejecutar por parte de la administración respecto de cada contribuyente, previo a la ejecución de planes y/o programas.</t>
  </si>
  <si>
    <t>Hacer seguimiento mensual a los registros asignados sin gestión.</t>
  </si>
  <si>
    <t>Realizar las respectivas verificaciones para paso a firma del jefe y revisión aleatoria por éste último cada vez que se generen actos administrativos. Incorporar visto bueno del Jefe y el Revisor en cada uno de los folios.</t>
  </si>
  <si>
    <t>Adulterar expedientes</t>
  </si>
  <si>
    <t>Divulgar información reservada respecto de quejas en contra de servidores y/o contratistas que prestan servicios en la SDH.</t>
  </si>
  <si>
    <t>Conflicto de interés</t>
  </si>
  <si>
    <t>Firmar acuerdo de confidencialidad.</t>
  </si>
  <si>
    <t>Omitir el trámite establecido en el procedimiento, respecto de las quejas en contra de funcionarios y/o contratistas.</t>
  </si>
  <si>
    <t>Realizar seguimiento al registro de PQRS a través de los diferentes canales de acceso que administra la oficina de atención al ciudadano.</t>
  </si>
  <si>
    <t>CON CORTE A 30 DE ABRIL DE 2018</t>
  </si>
  <si>
    <t>FECHA DE PUBLICACIÓN: 16 DE MAYO DE 2018</t>
  </si>
  <si>
    <t>Entregar información privilegiada que se maneja en el proceso  a terceros</t>
  </si>
  <si>
    <t>Manipular, divulgar y entregar información reservada relacionada con el sistema de información tributario y bases de datos externas.</t>
  </si>
  <si>
    <t>Emitir conceptos para favorecer indebidamente intereses de terceros..</t>
  </si>
  <si>
    <t>Manipular o alterar las especificaciones técnicas, criterios habilitantes, criterios de ponderación de las necesidades de contratación en favor de un proponente por parte del área responsable de definir las especificaciones.
Manipular las especificaciones técnicas de las necesidades de contratación en favor de un proponente.
Manipulación o alteración de forma malintencionada de la información en beneficio propio o de un tercero.</t>
  </si>
  <si>
    <t>Manipulación indebida de la información con el fin de obtener un beneficio particular.</t>
  </si>
  <si>
    <t>Manipulación del sistema cordis o información asociada con datos y referencias inexactas.</t>
  </si>
  <si>
    <t>Detrimento por mal manejo en los perfiles de los funcionarios.</t>
  </si>
  <si>
    <t>Incumplimiento al procedimiento de gestión de solicitudes.</t>
  </si>
  <si>
    <t>Fuga de información</t>
  </si>
  <si>
    <t>No validación  de la información de la solicitud desde la dependencia de origen.</t>
  </si>
  <si>
    <t>Interés de particular de un funciario en beneficio propio o de un tercero.</t>
  </si>
  <si>
    <t>Prohibir el ingreso de dispositivos de comunicación al área de negociación.</t>
  </si>
  <si>
    <t xml:space="preserve">Definir las actividades a realizar por parte de los profesionales especializados durante periodos establecidos.  </t>
  </si>
  <si>
    <t>Realizar reuniones periódicas (preturnos)  y/o enviar piezas comunicativas con el fin de recordar a los funcionarios del área el cumplimiento de sus funciones en el marco de una gestión ética</t>
  </si>
  <si>
    <t>Realizar reporte periódico por parte de los funcionarios a la jefatura de la Oficina de Gestión del Servicio respecto de las liquidaciones que se realicen de forma manual y de las referencias de pago de las liquidaciones entregadas a los ciudadanos.</t>
  </si>
  <si>
    <t>Verificar mediante la figura de cliente incógnito el estricto cumplimiento de la normativa establecida para la protección de información bajo reserva tributaria.</t>
  </si>
  <si>
    <t>Realizar reuniones periódicas  (preturnos) y/o enviar piezas comunicativas con el fin de recordar a los funcionarios de las oficinas de gestión del servicio y educación tributaria, la responsabilidad disciplinaria y sus consecuencias, ante la recepción de dádivas por el servicio prestado</t>
  </si>
  <si>
    <t xml:space="preserve">Recibir la solicitud de asignación de roles y privilegios y registrar el formato de administración de cuentas de usuarios 65-F.14, revisando y validando roles  y  privilegios solicitados, así como el funcionario autorizado para  dicha solicitud.  </t>
  </si>
  <si>
    <t>Designar  un  funcionario  para  el  manejo de roles de administración del MAO (Módulo de Actos Oficiales) y otro funcionario como backup de esta función.</t>
  </si>
  <si>
    <t>El responsable de la información debe autorizar por escrito la consulta en sala y acompañar esta por funcionario de la Subdirección de Gestión Documental.</t>
  </si>
  <si>
    <t>El responsable de la información debe autorizar por escrito el préstamo de expedientes que reposan en el Archivo Central.</t>
  </si>
  <si>
    <t>Asignar roles y privilegios por persona  y serie documental para acceder al sistema de verificación de la ubicación física del expediente..</t>
  </si>
  <si>
    <t>Asignar roles y privilegios por persona  y serie documental para acceder al sistema de verificación de la ubicación física del expediente.</t>
  </si>
  <si>
    <t>Revisar la consistencia de la información mediante confrontación de los datos verificables contra fuentes de información y solicitar ajustes al profesional cuando se encuentren inconsistencias.</t>
  </si>
  <si>
    <t>Manejar original (abogado instructor) y copia virtual en wcc (funcionario de archivo) de todos los procesos.</t>
  </si>
  <si>
    <t>Autorizar  únicamente por parte usuario final, el acceso remoto o en sitio al equipo de cómputo a los analistas de mesas.
Archivos X
File Server con acceso exclusivo a funcionarios de las dependencias correspondientes al área.</t>
  </si>
  <si>
    <t xml:space="preserve">
Toma de muestras aleatorias a las solicitudes.</t>
  </si>
  <si>
    <t xml:space="preserve">
Validar la atención debida de las solicitudes de acuerdo con lo establecido en el procedimiento</t>
  </si>
  <si>
    <t>Aprobar el PAA presentado al Comité Institucional de Control Interno.</t>
  </si>
  <si>
    <t>Presentar y aclarar el informe preliminar entre auditor y auditado, en los casos que se requiera.</t>
  </si>
  <si>
    <t>Exigir la firma, al momento de la vinculación, de la declaración de aceptación de la política de seguridad de la información, en el cual el firmante se compromete a dar cumplimiento  a:  No copiar, ni extraer información, así mismo a que su uso será para propósitos institucionales, aún después de finalizada la relación contractual.</t>
  </si>
  <si>
    <t>Promover la aplicación del numeral 6 del Código de Buen Gobierno para la SDH, respecto al conflicto de intereses para que en caso de presentarse, el funcionario se declare impedido.</t>
  </si>
  <si>
    <t>Revisiones en hoja de cálculo  (punteo funcionario a funcionario) de la nómina.</t>
  </si>
  <si>
    <t>Disponer por parte de la Oficina de Registro y Gestión de la Información a la Oficina de Inteligencia Tributaria la base de excluidos y exentos, de tal manera que sea entregada una muestra como programa especial a las áreas de gestión para su competencia.</t>
  </si>
  <si>
    <t>Restringir el acceso a la información exclusivamente al grupo de funcionarios designado por la Jefatura de la Oficina, encargados de ejecutar el modelo de priorización de la gestión de cobro de la DIB.</t>
  </si>
  <si>
    <t>Verificar mensualmente una muestra de los registros asignados contra los gestionados asegurando que estos últimos tengan el visto bueno del revisor</t>
  </si>
  <si>
    <t>DIRECCIÓN DISTRITAL DE TESORERÍA</t>
  </si>
  <si>
    <t>DIRECCIÓN DISTRITAL DE IMPUESTOS</t>
  </si>
  <si>
    <t>DIRECCIÓN JURIDICA</t>
  </si>
  <si>
    <t>DIRECCION DISTRITAL DE IMPUESTOS</t>
  </si>
  <si>
    <t>DIRECCION DE GESTION CORPORATIVA</t>
  </si>
  <si>
    <t>DIRECCION DE INFORMATICA Y TECNOLOGIA</t>
  </si>
  <si>
    <t>OFICINA DE ANALISIS Y CONTROL DE RIESGOS</t>
  </si>
  <si>
    <t>SUBDIRECCION PROYECTOS ESPECIALES</t>
  </si>
  <si>
    <t>OFICINA DE CONTROL DISCIPLINARIO INTERNO</t>
  </si>
  <si>
    <t>DIRECCION DISTRITAL DE CREDITO PUBLICO</t>
  </si>
  <si>
    <t>OFICINA DE CONTROL INTERNO</t>
  </si>
  <si>
    <t>DIRECCION DISTRITAL DE TESORERIA</t>
  </si>
  <si>
    <t>N.A.</t>
  </si>
  <si>
    <t>Si</t>
  </si>
  <si>
    <t>Manual</t>
  </si>
  <si>
    <t xml:space="preserve">Si </t>
  </si>
  <si>
    <t>A demanda</t>
  </si>
  <si>
    <t>M</t>
  </si>
  <si>
    <t>41-P-03</t>
  </si>
  <si>
    <t>43- P-09</t>
  </si>
  <si>
    <t>M/A</t>
  </si>
  <si>
    <t>43-P-03
43-I-17</t>
  </si>
  <si>
    <t>43-P-09</t>
  </si>
  <si>
    <t>Minuta de la empresa de seguridad</t>
  </si>
  <si>
    <t>43 F 06</t>
  </si>
  <si>
    <t>43-P-07</t>
  </si>
  <si>
    <t>52-I-01</t>
  </si>
  <si>
    <t>Mensual</t>
  </si>
  <si>
    <t xml:space="preserve">NO
En las funciones de la Jefe </t>
  </si>
  <si>
    <t>ESPORÁDICO</t>
  </si>
  <si>
    <t>MANUAL</t>
  </si>
  <si>
    <t>INSTRUCTIVO 18-01</t>
  </si>
  <si>
    <t>DIARIO</t>
  </si>
  <si>
    <t>Actividades 7 y 9 
procedimiento 18-P-01</t>
  </si>
  <si>
    <t>ANUAL</t>
  </si>
  <si>
    <t>Permanente</t>
  </si>
  <si>
    <t>AUTOMÁTICO</t>
  </si>
  <si>
    <t>ESPORADICO</t>
  </si>
  <si>
    <t>SIEMPRE</t>
  </si>
  <si>
    <t>Diaria</t>
  </si>
  <si>
    <t>Cada que se requiere</t>
  </si>
  <si>
    <t>Cada Evento</t>
  </si>
  <si>
    <t>Automático</t>
  </si>
  <si>
    <t>Cada Evento (Ingreso Funcionario)</t>
  </si>
  <si>
    <t>Procedimiento</t>
  </si>
  <si>
    <t>Guia</t>
  </si>
  <si>
    <t>Acuerdo</t>
  </si>
  <si>
    <t>Esporadico</t>
  </si>
  <si>
    <t>42-PR. 02</t>
  </si>
  <si>
    <t>OFICINA DE ATENCIÓN AL CIUDADANO</t>
  </si>
  <si>
    <t>Alteración ilegal del contenido del acto administrativo por parte de algún funcionario</t>
  </si>
  <si>
    <t>Adulterar  actos administrativos</t>
  </si>
  <si>
    <t>Divulgar información confidencial</t>
  </si>
  <si>
    <t>No</t>
  </si>
  <si>
    <t>N/A</t>
  </si>
  <si>
    <t>Subdirector  Adtvo y financiero</t>
  </si>
  <si>
    <t>37- G-03</t>
  </si>
  <si>
    <t>mensual</t>
  </si>
  <si>
    <t>Contrato 16001000 de 2016.
Acuerdo de corresposabilidad</t>
  </si>
  <si>
    <t>37-G-03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</si>
</sst>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b/>
      <sz val="24"/>
      <color theme="1"/>
      <name val="Calibri"/>
      <family val="2"/>
      <scheme val="minor"/>
    </font>
    <font>
      <b/>
      <sz val="22"/>
      <color theme="1"/>
      <name val="Calibri"/>
      <family val="2"/>
      <scheme val="minor"/>
    </font>
    <font>
      <b/>
      <sz val="18"/>
      <color theme="1"/>
      <name val="Calibri"/>
      <family val="2"/>
      <scheme val="minor"/>
    </font>
    <font>
      <b/>
      <sz val="12"/>
      <color theme="1"/>
      <name val="Calibri"/>
      <family val="2"/>
      <scheme val="minor"/>
    </font>
    <font>
      <sz val="12"/>
      <name val="Times New Roman"/>
      <family val="1"/>
    </font>
    <font>
      <sz val="10"/>
      <name val="Arial"/>
      <family val="2"/>
    </font>
    <font>
      <b/>
      <sz val="11"/>
      <color rgb="FF0000CC"/>
      <name val="Calibri"/>
      <family val="2"/>
      <scheme val="minor"/>
    </font>
    <font>
      <b/>
      <sz val="11"/>
      <color rgb="FFC00000"/>
      <name val="Calibri"/>
      <family val="2"/>
      <scheme val="minor"/>
    </font>
    <font>
      <sz val="11"/>
      <color theme="0"/>
      <name val="Calibri"/>
      <family val="2"/>
      <scheme val="minor"/>
    </font>
    <font>
      <b/>
      <sz val="11"/>
      <color theme="0"/>
      <name val="Calibri"/>
      <family val="2"/>
      <scheme val="minor"/>
    </font>
    <font>
      <sz val="11"/>
      <name val="Arial"/>
      <family val="2"/>
    </font>
    <font>
      <sz val="11"/>
      <color theme="1"/>
      <name val="Arial"/>
      <family val="2"/>
    </font>
    <font>
      <b/>
      <sz val="11"/>
      <color theme="1"/>
      <name val="Arial"/>
      <family val="2"/>
    </font>
    <font>
      <sz val="11"/>
      <color indexed="8"/>
      <name val="Calibri"/>
      <family val="2"/>
    </font>
    <font>
      <b/>
      <sz val="10"/>
      <name val="Arial"/>
      <family val="2"/>
    </font>
    <font>
      <b/>
      <sz val="11"/>
      <name val="Arial"/>
      <family val="2"/>
    </font>
    <font>
      <b/>
      <sz val="9"/>
      <color indexed="81"/>
      <name val="Tahoma"/>
      <family val="2"/>
    </font>
    <font>
      <sz val="10"/>
      <color theme="1"/>
      <name val="Arial"/>
      <family val="2"/>
    </font>
    <font>
      <sz val="11"/>
      <name val="Calibri"/>
      <family val="2"/>
      <scheme val="minor"/>
    </font>
    <font>
      <sz val="10"/>
      <color indexed="8"/>
      <name val="Arial"/>
      <family val="2"/>
    </font>
    <font>
      <sz val="12"/>
      <name val="Arial"/>
      <family val="2"/>
    </font>
  </fonts>
  <fills count="20">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FF0000"/>
        <bgColor indexed="64"/>
      </patternFill>
    </fill>
    <fill>
      <patternFill patternType="solid">
        <fgColor rgb="FF00CC00"/>
        <bgColor indexed="64"/>
      </patternFill>
    </fill>
    <fill>
      <patternFill patternType="solid">
        <fgColor rgb="FFFF990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4" tint="0.79998168889431442"/>
        <bgColor indexed="64"/>
      </patternFill>
    </fill>
    <fill>
      <patternFill patternType="solid">
        <fgColor indexed="44"/>
        <bgColor indexed="31"/>
      </patternFill>
    </fill>
    <fill>
      <patternFill patternType="solid">
        <fgColor theme="7" tint="0.79998168889431442"/>
        <bgColor indexed="31"/>
      </patternFill>
    </fill>
    <fill>
      <patternFill patternType="solid">
        <fgColor theme="8" tint="0.59999389629810485"/>
        <bgColor indexed="31"/>
      </patternFill>
    </fill>
    <fill>
      <patternFill patternType="solid">
        <fgColor theme="7"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6" fillId="0" borderId="0"/>
    <xf numFmtId="0" fontId="7" fillId="0" borderId="0"/>
    <xf numFmtId="0" fontId="15" fillId="16" borderId="0" applyNumberFormat="0" applyBorder="0" applyAlignment="0" applyProtection="0"/>
    <xf numFmtId="0" fontId="7" fillId="0" borderId="0" applyNumberFormat="0" applyFont="0" applyFill="0" applyBorder="0" applyAlignment="0" applyProtection="0"/>
    <xf numFmtId="0" fontId="7" fillId="0" borderId="0"/>
    <xf numFmtId="0" fontId="21" fillId="0" borderId="0">
      <alignment vertical="top"/>
    </xf>
  </cellStyleXfs>
  <cellXfs count="226">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vertical="center"/>
    </xf>
    <xf numFmtId="0" fontId="0" fillId="0" borderId="0" xfId="0" applyAlignment="1">
      <alignment horizontal="center"/>
    </xf>
    <xf numFmtId="0" fontId="0" fillId="0" borderId="0" xfId="0" applyAlignment="1"/>
    <xf numFmtId="0" fontId="0" fillId="0" borderId="0" xfId="0" quotePrefix="1"/>
    <xf numFmtId="0" fontId="0" fillId="0" borderId="1" xfId="0" applyBorder="1" applyAlignment="1">
      <alignment horizontal="center" vertical="center"/>
    </xf>
    <xf numFmtId="0" fontId="1" fillId="0" borderId="1" xfId="0" applyFont="1" applyBorder="1" applyAlignment="1">
      <alignment horizontal="center" vertical="center" wrapText="1"/>
    </xf>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vertical="center"/>
    </xf>
    <xf numFmtId="0" fontId="5" fillId="2" borderId="1" xfId="0" applyFont="1" applyFill="1" applyBorder="1" applyAlignment="1">
      <alignment horizontal="center" vertical="center" textRotation="90"/>
    </xf>
    <xf numFmtId="0" fontId="5" fillId="2" borderId="1" xfId="0" applyFont="1" applyFill="1" applyBorder="1" applyAlignment="1">
      <alignment horizontal="center" vertical="center" textRotation="90"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6" borderId="1" xfId="0" applyFill="1" applyBorder="1"/>
    <xf numFmtId="0" fontId="0" fillId="6" borderId="1" xfId="0" applyFill="1" applyBorder="1" applyAlignment="1">
      <alignment horizontal="center" vertical="center"/>
    </xf>
    <xf numFmtId="0" fontId="0" fillId="7" borderId="1" xfId="0" applyFill="1" applyBorder="1"/>
    <xf numFmtId="0" fontId="0" fillId="7" borderId="1" xfId="0" applyFill="1" applyBorder="1" applyAlignment="1">
      <alignment horizontal="center" vertical="center"/>
    </xf>
    <xf numFmtId="0" fontId="0" fillId="9" borderId="1" xfId="0" applyFill="1" applyBorder="1"/>
    <xf numFmtId="0" fontId="1" fillId="7" borderId="1" xfId="0" applyFont="1" applyFill="1" applyBorder="1" applyAlignment="1">
      <alignment horizontal="center"/>
    </xf>
    <xf numFmtId="0" fontId="0" fillId="7" borderId="1" xfId="0" applyFill="1" applyBorder="1" applyAlignment="1">
      <alignment horizontal="center"/>
    </xf>
    <xf numFmtId="0" fontId="0" fillId="7" borderId="1" xfId="0" applyNumberFormat="1" applyFill="1" applyBorder="1" applyAlignment="1">
      <alignment wrapText="1"/>
    </xf>
    <xf numFmtId="0" fontId="0" fillId="7" borderId="1" xfId="0" applyFill="1" applyBorder="1" applyAlignment="1">
      <alignment vertical="center"/>
    </xf>
    <xf numFmtId="0" fontId="10" fillId="10"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2" borderId="1" xfId="0" applyFill="1" applyBorder="1" applyAlignment="1">
      <alignment horizontal="center" vertical="center" wrapText="1"/>
    </xf>
    <xf numFmtId="0" fontId="0" fillId="13" borderId="1" xfId="0" applyFill="1" applyBorder="1" applyAlignment="1">
      <alignment horizontal="center" vertical="center" wrapText="1"/>
    </xf>
    <xf numFmtId="0" fontId="1" fillId="6" borderId="1" xfId="0" applyFont="1" applyFill="1" applyBorder="1" applyAlignment="1">
      <alignment horizontal="center" vertical="center"/>
    </xf>
    <xf numFmtId="0" fontId="0" fillId="6" borderId="1" xfId="0" applyFill="1" applyBorder="1" applyAlignment="1">
      <alignment horizontal="center"/>
    </xf>
    <xf numFmtId="0" fontId="1" fillId="6" borderId="1" xfId="0" applyFont="1" applyFill="1" applyBorder="1" applyAlignment="1">
      <alignment horizontal="center" vertical="center" wrapText="1"/>
    </xf>
    <xf numFmtId="0" fontId="0" fillId="6" borderId="5" xfId="0" applyFill="1" applyBorder="1" applyAlignment="1">
      <alignment horizontal="center"/>
    </xf>
    <xf numFmtId="0" fontId="0" fillId="6" borderId="5" xfId="0" applyFill="1" applyBorder="1"/>
    <xf numFmtId="0" fontId="1" fillId="6" borderId="9" xfId="0" applyFont="1" applyFill="1" applyBorder="1" applyAlignment="1"/>
    <xf numFmtId="0" fontId="1" fillId="6" borderId="1" xfId="0" applyFont="1" applyFill="1" applyBorder="1" applyAlignment="1"/>
    <xf numFmtId="0" fontId="1" fillId="6" borderId="10" xfId="0" applyFont="1" applyFill="1" applyBorder="1" applyAlignment="1"/>
    <xf numFmtId="0" fontId="1" fillId="6" borderId="11" xfId="0" applyFont="1" applyFill="1" applyBorder="1" applyAlignment="1"/>
    <xf numFmtId="0" fontId="1" fillId="6" borderId="12" xfId="0" applyFont="1" applyFill="1" applyBorder="1" applyAlignment="1"/>
    <xf numFmtId="0" fontId="1" fillId="6" borderId="13" xfId="0" applyFont="1" applyFill="1" applyBorder="1" applyAlignment="1"/>
    <xf numFmtId="0" fontId="1" fillId="6" borderId="1" xfId="0" applyFont="1" applyFill="1" applyBorder="1" applyAlignment="1">
      <alignment horizontal="center"/>
    </xf>
    <xf numFmtId="16" fontId="0" fillId="6" borderId="1" xfId="0" quotePrefix="1" applyNumberFormat="1" applyFill="1" applyBorder="1" applyAlignment="1">
      <alignment horizontal="center"/>
    </xf>
    <xf numFmtId="0" fontId="0" fillId="6" borderId="1" xfId="0" quotePrefix="1" applyFill="1" applyBorder="1" applyAlignment="1">
      <alignment horizontal="center"/>
    </xf>
    <xf numFmtId="0" fontId="1" fillId="9" borderId="1" xfId="0" applyFont="1" applyFill="1" applyBorder="1" applyAlignment="1">
      <alignment horizontal="center"/>
    </xf>
    <xf numFmtId="0" fontId="0" fillId="9" borderId="1" xfId="0" applyFill="1" applyBorder="1" applyAlignment="1">
      <alignment horizontal="center"/>
    </xf>
    <xf numFmtId="0" fontId="1" fillId="8" borderId="0" xfId="0" applyFont="1" applyFill="1"/>
    <xf numFmtId="0" fontId="0" fillId="8" borderId="0" xfId="0" applyFill="1"/>
    <xf numFmtId="0" fontId="0" fillId="6" borderId="1" xfId="0" applyFill="1" applyBorder="1" applyAlignment="1">
      <alignment horizontal="center"/>
    </xf>
    <xf numFmtId="0" fontId="1" fillId="9" borderId="1" xfId="0" applyFont="1" applyFill="1" applyBorder="1" applyAlignment="1">
      <alignment horizontal="center" vertical="center"/>
    </xf>
    <xf numFmtId="0" fontId="0" fillId="15" borderId="1" xfId="0" applyFill="1" applyBorder="1"/>
    <xf numFmtId="0" fontId="0" fillId="4" borderId="0" xfId="0" applyFill="1"/>
    <xf numFmtId="0" fontId="2" fillId="4" borderId="0" xfId="0" applyFont="1" applyFill="1" applyAlignment="1">
      <alignment horizontal="center"/>
    </xf>
    <xf numFmtId="0" fontId="0" fillId="10" borderId="1" xfId="0" applyFill="1" applyBorder="1"/>
    <xf numFmtId="0" fontId="0" fillId="12" borderId="1" xfId="0" applyFill="1" applyBorder="1"/>
    <xf numFmtId="0" fontId="0" fillId="11" borderId="1" xfId="0" applyFill="1" applyBorder="1"/>
    <xf numFmtId="0" fontId="0" fillId="5" borderId="1" xfId="0" applyFill="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applyAlignment="1">
      <alignment vertical="center" wrapText="1"/>
    </xf>
    <xf numFmtId="0" fontId="13" fillId="3" borderId="1" xfId="0" applyFont="1" applyFill="1" applyBorder="1" applyAlignment="1" applyProtection="1">
      <alignment horizontal="justify" vertical="center" wrapText="1"/>
    </xf>
    <xf numFmtId="0" fontId="13" fillId="3" borderId="1" xfId="0" applyFont="1" applyFill="1" applyBorder="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xf>
    <xf numFmtId="0" fontId="13" fillId="3" borderId="16" xfId="0" applyFont="1" applyFill="1" applyBorder="1" applyAlignment="1" applyProtection="1">
      <alignment horizontal="justify" vertical="center" wrapText="1"/>
    </xf>
    <xf numFmtId="0" fontId="7" fillId="0" borderId="0" xfId="0" applyFont="1"/>
    <xf numFmtId="0" fontId="7" fillId="0" borderId="0" xfId="0" applyFont="1" applyAlignment="1">
      <alignment horizontal="center" vertical="center"/>
    </xf>
    <xf numFmtId="0" fontId="16" fillId="17" borderId="23" xfId="3" applyNumberFormat="1" applyFont="1" applyFill="1" applyBorder="1" applyAlignment="1" applyProtection="1">
      <alignment horizontal="center" vertical="center" wrapText="1"/>
    </xf>
    <xf numFmtId="0" fontId="16" fillId="17" borderId="24" xfId="3" applyNumberFormat="1" applyFont="1" applyFill="1" applyBorder="1" applyAlignment="1" applyProtection="1">
      <alignment horizontal="center" vertical="center" wrapText="1"/>
    </xf>
    <xf numFmtId="0" fontId="16" fillId="19" borderId="24" xfId="0" applyFont="1" applyFill="1" applyBorder="1" applyAlignment="1" applyProtection="1">
      <alignment horizontal="center" vertical="center" wrapText="1"/>
    </xf>
    <xf numFmtId="0" fontId="16" fillId="18" borderId="24" xfId="3" applyNumberFormat="1" applyFont="1" applyFill="1" applyBorder="1" applyAlignment="1" applyProtection="1">
      <alignment horizontal="center" vertical="center" wrapText="1"/>
    </xf>
    <xf numFmtId="0" fontId="16" fillId="18" borderId="25" xfId="3" applyNumberFormat="1" applyFont="1" applyFill="1" applyBorder="1" applyAlignment="1" applyProtection="1">
      <alignment horizontal="center" vertical="center" wrapText="1"/>
    </xf>
    <xf numFmtId="0" fontId="7" fillId="0" borderId="16" xfId="0" applyFont="1" applyBorder="1" applyAlignment="1">
      <alignment horizontal="center" vertical="center"/>
    </xf>
    <xf numFmtId="0" fontId="7" fillId="0" borderId="1" xfId="0" applyFont="1" applyBorder="1" applyAlignment="1">
      <alignment horizontal="center" vertical="center" wrapText="1"/>
    </xf>
    <xf numFmtId="0" fontId="12" fillId="3" borderId="5" xfId="0" applyFont="1" applyFill="1" applyBorder="1" applyAlignment="1" applyProtection="1">
      <alignment horizontal="center" vertical="center" wrapText="1"/>
    </xf>
    <xf numFmtId="0" fontId="12" fillId="3" borderId="1" xfId="0" applyFont="1" applyFill="1" applyBorder="1" applyAlignment="1" applyProtection="1">
      <alignment horizontal="justify" vertical="center" wrapText="1"/>
    </xf>
    <xf numFmtId="0" fontId="12" fillId="3" borderId="5" xfId="0" applyFont="1" applyFill="1" applyBorder="1" applyAlignment="1" applyProtection="1">
      <alignment horizontal="justify" vertical="center" wrapText="1"/>
    </xf>
    <xf numFmtId="0" fontId="12" fillId="3" borderId="1" xfId="0" applyFont="1" applyFill="1" applyBorder="1" applyAlignment="1" applyProtection="1">
      <alignment vertical="center" wrapText="1"/>
    </xf>
    <xf numFmtId="0" fontId="19" fillId="0" borderId="1" xfId="0" applyFont="1" applyBorder="1" applyAlignment="1">
      <alignment horizontal="center" vertical="center"/>
    </xf>
    <xf numFmtId="0" fontId="19" fillId="0" borderId="1" xfId="0" applyFont="1" applyFill="1" applyBorder="1" applyAlignment="1" applyProtection="1">
      <alignment horizontal="justify" vertical="center" wrapText="1"/>
    </xf>
    <xf numFmtId="0" fontId="19" fillId="0"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13" fillId="3" borderId="1" xfId="0" applyFont="1" applyFill="1" applyBorder="1" applyAlignment="1" applyProtection="1">
      <alignment horizontal="center" vertical="center" wrapText="1"/>
    </xf>
    <xf numFmtId="0" fontId="13" fillId="3" borderId="1" xfId="0" applyFont="1" applyFill="1" applyBorder="1" applyAlignment="1" applyProtection="1">
      <alignment horizontal="justify" vertical="center" wrapText="1"/>
    </xf>
    <xf numFmtId="0" fontId="12" fillId="3" borderId="1" xfId="0" applyFont="1" applyFill="1" applyBorder="1" applyAlignment="1" applyProtection="1">
      <alignment horizontal="justify" vertical="center" wrapText="1"/>
    </xf>
    <xf numFmtId="0" fontId="12" fillId="3" borderId="5" xfId="0" applyFont="1" applyFill="1" applyBorder="1" applyAlignment="1" applyProtection="1">
      <alignment horizontal="justify" vertical="center" wrapText="1"/>
    </xf>
    <xf numFmtId="0" fontId="12" fillId="3" borderId="1" xfId="0" applyFont="1" applyFill="1" applyBorder="1" applyAlignment="1" applyProtection="1">
      <alignment horizontal="center" vertical="center" wrapText="1"/>
    </xf>
    <xf numFmtId="0" fontId="13" fillId="3" borderId="17" xfId="0" applyNumberFormat="1" applyFont="1" applyFill="1" applyBorder="1" applyAlignment="1" applyProtection="1">
      <alignment horizontal="justify" vertical="center" wrapText="1"/>
    </xf>
    <xf numFmtId="0" fontId="12" fillId="3" borderId="5" xfId="0" applyFont="1" applyFill="1" applyBorder="1" applyAlignment="1" applyProtection="1">
      <alignment horizontal="center" vertical="center" wrapText="1"/>
    </xf>
    <xf numFmtId="0" fontId="12" fillId="3" borderId="1" xfId="0" applyFont="1" applyFill="1" applyBorder="1" applyAlignment="1" applyProtection="1">
      <alignment vertical="center" wrapText="1"/>
    </xf>
    <xf numFmtId="0" fontId="12" fillId="3" borderId="15" xfId="0" applyFont="1" applyFill="1" applyBorder="1" applyAlignment="1" applyProtection="1">
      <alignment horizontal="center" vertical="center" wrapText="1"/>
    </xf>
    <xf numFmtId="0" fontId="16" fillId="18" borderId="24" xfId="3" applyNumberFormat="1" applyFont="1" applyFill="1" applyBorder="1" applyAlignment="1" applyProtection="1">
      <alignment horizontal="center" vertical="center" wrapText="1"/>
    </xf>
    <xf numFmtId="0" fontId="16" fillId="18" borderId="21" xfId="3" applyNumberFormat="1" applyFont="1" applyFill="1" applyBorder="1" applyAlignment="1" applyProtection="1">
      <alignment horizontal="center" vertical="center" wrapText="1"/>
    </xf>
    <xf numFmtId="0" fontId="16" fillId="17" borderId="24" xfId="3" applyNumberFormat="1" applyFont="1" applyFill="1" applyBorder="1" applyAlignment="1" applyProtection="1">
      <alignment horizontal="center" vertical="center" wrapText="1"/>
    </xf>
    <xf numFmtId="0" fontId="7" fillId="0" borderId="0" xfId="0" applyFont="1" applyAlignment="1">
      <alignment horizontal="center" vertical="center"/>
    </xf>
    <xf numFmtId="0" fontId="7"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0" fillId="0" borderId="0" xfId="0" applyAlignment="1">
      <alignment horizontal="center" vertical="center"/>
    </xf>
    <xf numFmtId="0" fontId="14" fillId="0" borderId="0" xfId="0" applyFont="1" applyBorder="1" applyAlignment="1">
      <alignment horizontal="left"/>
    </xf>
    <xf numFmtId="0" fontId="14" fillId="0" borderId="0" xfId="0" applyFont="1" applyBorder="1" applyAlignment="1"/>
    <xf numFmtId="0" fontId="7" fillId="0" borderId="0" xfId="0" applyFont="1" applyAlignment="1">
      <alignment wrapText="1"/>
    </xf>
    <xf numFmtId="0" fontId="19" fillId="4" borderId="1" xfId="0" applyFont="1" applyFill="1" applyBorder="1" applyAlignment="1">
      <alignment horizontal="center" vertical="center"/>
    </xf>
    <xf numFmtId="0" fontId="13" fillId="4" borderId="16" xfId="0" applyFont="1" applyFill="1" applyBorder="1" applyAlignment="1" applyProtection="1">
      <alignment horizontal="center" vertical="center"/>
    </xf>
    <xf numFmtId="0" fontId="0" fillId="0" borderId="0" xfId="0"/>
    <xf numFmtId="0" fontId="0" fillId="4" borderId="0" xfId="0" applyFill="1"/>
    <xf numFmtId="0" fontId="0" fillId="4" borderId="1" xfId="0" applyFill="1" applyBorder="1" applyAlignment="1">
      <alignment horizontal="center" vertical="center"/>
    </xf>
    <xf numFmtId="0" fontId="0" fillId="0" borderId="1" xfId="0" applyBorder="1" applyAlignment="1">
      <alignment horizontal="center" vertical="center"/>
    </xf>
    <xf numFmtId="0" fontId="12" fillId="3" borderId="5" xfId="0" applyFont="1" applyFill="1" applyBorder="1" applyAlignment="1" applyProtection="1">
      <alignment horizontal="center" vertical="center" wrapText="1"/>
    </xf>
    <xf numFmtId="0" fontId="0" fillId="0" borderId="0" xfId="0" applyAlignment="1">
      <alignment horizontal="center" vertical="center"/>
    </xf>
    <xf numFmtId="0" fontId="13" fillId="4" borderId="1" xfId="0" applyFont="1" applyFill="1" applyBorder="1" applyAlignment="1" applyProtection="1">
      <alignment horizontal="center" vertical="center" wrapText="1"/>
    </xf>
    <xf numFmtId="0" fontId="19" fillId="4" borderId="1" xfId="0" applyFont="1" applyFill="1" applyBorder="1" applyAlignment="1">
      <alignment horizontal="center" vertical="center" wrapText="1"/>
    </xf>
    <xf numFmtId="0" fontId="13" fillId="4" borderId="16" xfId="0" applyFont="1" applyFill="1" applyBorder="1" applyAlignment="1" applyProtection="1">
      <alignment horizontal="center" vertical="center" wrapText="1"/>
    </xf>
    <xf numFmtId="0" fontId="19" fillId="0" borderId="1" xfId="0" applyFont="1" applyBorder="1" applyAlignment="1">
      <alignment horizontal="center" vertical="center" wrapText="1"/>
    </xf>
    <xf numFmtId="0" fontId="0" fillId="0" borderId="0" xfId="0" applyAlignment="1">
      <alignment horizontal="center" vertical="center" wrapText="1"/>
    </xf>
    <xf numFmtId="0" fontId="13" fillId="3" borderId="5" xfId="0" applyNumberFormat="1" applyFont="1" applyFill="1" applyBorder="1" applyAlignment="1" applyProtection="1">
      <alignment horizontal="center" vertical="center" wrapText="1"/>
    </xf>
    <xf numFmtId="0" fontId="13" fillId="3" borderId="1" xfId="0" applyNumberFormat="1" applyFont="1" applyFill="1" applyBorder="1" applyAlignment="1" applyProtection="1">
      <alignment horizontal="center" vertical="center" wrapText="1"/>
    </xf>
    <xf numFmtId="0" fontId="13" fillId="3" borderId="2" xfId="0" applyNumberFormat="1" applyFont="1" applyFill="1" applyBorder="1" applyAlignment="1" applyProtection="1">
      <alignment horizontal="center" vertical="center" wrapText="1"/>
    </xf>
    <xf numFmtId="0" fontId="7" fillId="4" borderId="1" xfId="0" applyFont="1" applyFill="1" applyBorder="1" applyAlignment="1">
      <alignment horizontal="center" vertical="center"/>
    </xf>
    <xf numFmtId="0" fontId="22" fillId="0" borderId="1" xfId="0" applyFont="1" applyBorder="1" applyAlignment="1">
      <alignment horizontal="center" vertical="center"/>
    </xf>
    <xf numFmtId="0" fontId="20" fillId="0" borderId="1" xfId="0" applyFont="1" applyBorder="1" applyAlignment="1">
      <alignment horizontal="center" vertical="center"/>
    </xf>
    <xf numFmtId="0" fontId="20" fillId="0" borderId="0" xfId="0" applyFont="1"/>
    <xf numFmtId="0" fontId="7" fillId="4" borderId="0" xfId="0" applyFont="1" applyFill="1"/>
    <xf numFmtId="0" fontId="7" fillId="0" borderId="1" xfId="0" applyFont="1" applyBorder="1" applyAlignment="1">
      <alignment horizontal="center" vertical="center" wrapText="1"/>
    </xf>
    <xf numFmtId="0" fontId="5" fillId="0" borderId="0" xfId="0" applyFont="1" applyAlignment="1">
      <alignment horizontal="left"/>
    </xf>
    <xf numFmtId="0" fontId="5" fillId="0" borderId="1" xfId="0" applyFont="1" applyBorder="1" applyAlignment="1">
      <alignment horizontal="center"/>
    </xf>
    <xf numFmtId="0" fontId="5" fillId="2" borderId="5" xfId="0" applyFont="1" applyFill="1" applyBorder="1" applyAlignment="1">
      <alignment horizontal="center" vertical="center" textRotation="90"/>
    </xf>
    <xf numFmtId="0" fontId="5" fillId="2" borderId="15" xfId="0" applyFont="1" applyFill="1" applyBorder="1" applyAlignment="1">
      <alignment horizontal="center" vertical="center" textRotation="90"/>
    </xf>
    <xf numFmtId="0" fontId="5" fillId="2" borderId="16" xfId="0" applyFont="1" applyFill="1" applyBorder="1" applyAlignment="1">
      <alignment horizontal="center" vertical="center" textRotation="90"/>
    </xf>
    <xf numFmtId="0" fontId="5" fillId="0" borderId="0" xfId="0" applyFont="1" applyAlignment="1">
      <alignment horizont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vertical="center"/>
    </xf>
    <xf numFmtId="0" fontId="1" fillId="6" borderId="1" xfId="0" applyFont="1" applyFill="1" applyBorder="1" applyAlignment="1">
      <alignment horizontal="center" vertical="center"/>
    </xf>
    <xf numFmtId="0" fontId="4" fillId="0" borderId="14" xfId="0" applyFont="1" applyBorder="1" applyAlignment="1">
      <alignment horizontal="right" vertical="center" textRotation="180"/>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2" fillId="0" borderId="0" xfId="0" applyFont="1" applyAlignment="1">
      <alignment horizontal="center"/>
    </xf>
    <xf numFmtId="0" fontId="2" fillId="4" borderId="0" xfId="0" applyFont="1" applyFill="1" applyAlignment="1">
      <alignment horizont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0" fillId="6" borderId="1" xfId="0" applyFill="1" applyBorder="1" applyAlignment="1">
      <alignment horizontal="left" wrapText="1"/>
    </xf>
    <xf numFmtId="0" fontId="2" fillId="6" borderId="1" xfId="0" applyFont="1" applyFill="1" applyBorder="1" applyAlignment="1">
      <alignment horizontal="center"/>
    </xf>
    <xf numFmtId="0" fontId="0" fillId="6" borderId="1" xfId="0" applyFill="1" applyBorder="1" applyAlignment="1">
      <alignment horizontal="left"/>
    </xf>
    <xf numFmtId="0" fontId="3" fillId="4" borderId="14" xfId="0" applyFont="1" applyFill="1" applyBorder="1" applyAlignment="1">
      <alignment horizontal="right" vertical="center" textRotation="180"/>
    </xf>
    <xf numFmtId="0" fontId="0" fillId="6" borderId="1" xfId="0" applyFill="1" applyBorder="1" applyAlignment="1">
      <alignment horizontal="center"/>
    </xf>
    <xf numFmtId="0" fontId="1" fillId="7" borderId="1" xfId="0" applyFont="1" applyFill="1" applyBorder="1" applyAlignment="1">
      <alignment horizontal="center"/>
    </xf>
    <xf numFmtId="0" fontId="0" fillId="8" borderId="0" xfId="0" applyFill="1" applyAlignment="1">
      <alignment horizontal="left"/>
    </xf>
    <xf numFmtId="0" fontId="1" fillId="13" borderId="1" xfId="0" applyFont="1" applyFill="1" applyBorder="1" applyAlignment="1">
      <alignment horizontal="center"/>
    </xf>
    <xf numFmtId="0" fontId="0" fillId="6" borderId="5" xfId="0" applyFill="1" applyBorder="1" applyAlignment="1">
      <alignment horizontal="left" wrapText="1"/>
    </xf>
    <xf numFmtId="0" fontId="1" fillId="6" borderId="6" xfId="0" applyFont="1" applyFill="1" applyBorder="1" applyAlignment="1">
      <alignment horizontal="left"/>
    </xf>
    <xf numFmtId="0" fontId="1" fillId="6" borderId="7" xfId="0" applyFont="1" applyFill="1" applyBorder="1" applyAlignment="1">
      <alignment horizontal="left"/>
    </xf>
    <xf numFmtId="0" fontId="1" fillId="6" borderId="8" xfId="0" applyFont="1" applyFill="1" applyBorder="1" applyAlignment="1">
      <alignment horizontal="left"/>
    </xf>
    <xf numFmtId="0" fontId="0" fillId="6" borderId="1" xfId="0" applyFill="1" applyBorder="1" applyAlignment="1">
      <alignment horizontal="center" vertical="center"/>
    </xf>
    <xf numFmtId="0" fontId="0" fillId="0" borderId="0" xfId="0" applyAlignment="1">
      <alignment horizontal="center"/>
    </xf>
    <xf numFmtId="0" fontId="11" fillId="14" borderId="2" xfId="0" applyFont="1" applyFill="1" applyBorder="1" applyAlignment="1">
      <alignment horizontal="center" vertical="center"/>
    </xf>
    <xf numFmtId="0" fontId="11" fillId="14" borderId="3" xfId="0" applyFont="1" applyFill="1" applyBorder="1" applyAlignment="1">
      <alignment horizontal="center" vertical="center"/>
    </xf>
    <xf numFmtId="0" fontId="11" fillId="14" borderId="4" xfId="0" applyFont="1" applyFill="1" applyBorder="1" applyAlignment="1">
      <alignment horizontal="center" vertical="center"/>
    </xf>
    <xf numFmtId="0" fontId="1" fillId="9" borderId="1" xfId="0" applyFont="1" applyFill="1" applyBorder="1" applyAlignment="1">
      <alignment horizontal="center"/>
    </xf>
    <xf numFmtId="0" fontId="0" fillId="7" borderId="1" xfId="0" applyFill="1" applyBorder="1" applyAlignment="1">
      <alignment horizontal="left" wrapText="1"/>
    </xf>
    <xf numFmtId="0" fontId="8" fillId="9" borderId="2" xfId="0" applyFont="1" applyFill="1" applyBorder="1" applyAlignment="1">
      <alignment horizontal="center" wrapText="1"/>
    </xf>
    <xf numFmtId="0" fontId="8" fillId="9" borderId="4" xfId="0" applyFont="1" applyFill="1" applyBorder="1" applyAlignment="1">
      <alignment horizontal="center" wrapText="1"/>
    </xf>
    <xf numFmtId="0" fontId="9" fillId="9" borderId="2" xfId="0" applyFont="1" applyFill="1" applyBorder="1" applyAlignment="1">
      <alignment horizontal="center" wrapText="1"/>
    </xf>
    <xf numFmtId="0" fontId="9" fillId="9" borderId="4" xfId="0" applyFont="1" applyFill="1" applyBorder="1" applyAlignment="1">
      <alignment horizontal="center" wrapText="1"/>
    </xf>
    <xf numFmtId="0" fontId="1" fillId="9" borderId="2" xfId="0" applyFont="1" applyFill="1" applyBorder="1" applyAlignment="1">
      <alignment horizontal="center" wrapText="1"/>
    </xf>
    <xf numFmtId="0" fontId="1" fillId="9" borderId="4" xfId="0" applyFont="1" applyFill="1"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left" wrapText="1"/>
    </xf>
    <xf numFmtId="0" fontId="2" fillId="0" borderId="1" xfId="0" applyFont="1" applyBorder="1" applyAlignment="1">
      <alignment horizontal="center"/>
    </xf>
    <xf numFmtId="0" fontId="0" fillId="0" borderId="1" xfId="0" applyBorder="1" applyAlignment="1">
      <alignment horizontal="left"/>
    </xf>
    <xf numFmtId="0" fontId="1" fillId="0" borderId="1" xfId="0" applyFont="1" applyBorder="1" applyAlignment="1">
      <alignment horizontal="center"/>
    </xf>
    <xf numFmtId="0" fontId="1" fillId="0" borderId="1" xfId="0" applyFont="1" applyBorder="1" applyAlignment="1">
      <alignment horizontal="center" vertical="center"/>
    </xf>
    <xf numFmtId="0" fontId="14" fillId="0" borderId="0" xfId="0" applyFont="1" applyBorder="1" applyAlignment="1">
      <alignment horizontal="left"/>
    </xf>
    <xf numFmtId="0" fontId="14" fillId="0" borderId="0" xfId="0" applyFont="1" applyBorder="1" applyAlignment="1"/>
    <xf numFmtId="0" fontId="16" fillId="17" borderId="18" xfId="3" applyNumberFormat="1" applyFont="1" applyFill="1" applyBorder="1" applyAlignment="1" applyProtection="1">
      <alignment horizontal="center" vertical="center" wrapText="1"/>
    </xf>
    <xf numFmtId="0" fontId="16" fillId="17" borderId="19" xfId="3" applyNumberFormat="1" applyFont="1" applyFill="1" applyBorder="1" applyAlignment="1" applyProtection="1">
      <alignment horizontal="center" vertical="center" wrapText="1"/>
    </xf>
    <xf numFmtId="0" fontId="16" fillId="17" borderId="20" xfId="3" applyNumberFormat="1" applyFont="1" applyFill="1" applyBorder="1" applyAlignment="1" applyProtection="1">
      <alignment horizontal="center" vertical="center" wrapText="1"/>
    </xf>
    <xf numFmtId="0" fontId="16" fillId="18" borderId="21" xfId="3" applyNumberFormat="1" applyFont="1" applyFill="1" applyBorder="1" applyAlignment="1" applyProtection="1">
      <alignment horizontal="center" vertical="center"/>
    </xf>
    <xf numFmtId="0" fontId="16" fillId="18" borderId="19" xfId="3" applyNumberFormat="1" applyFont="1" applyFill="1" applyBorder="1" applyAlignment="1" applyProtection="1">
      <alignment horizontal="center" vertical="center"/>
    </xf>
    <xf numFmtId="0" fontId="16" fillId="18" borderId="22" xfId="3" applyNumberFormat="1" applyFont="1" applyFill="1" applyBorder="1" applyAlignment="1" applyProtection="1">
      <alignment horizontal="center" vertical="center"/>
    </xf>
    <xf numFmtId="0" fontId="12" fillId="3" borderId="5" xfId="0" applyFont="1" applyFill="1" applyBorder="1" applyAlignment="1" applyProtection="1">
      <alignment horizontal="center" vertical="center" wrapText="1"/>
    </xf>
    <xf numFmtId="0" fontId="12" fillId="3" borderId="16"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13" fillId="3" borderId="5" xfId="0" applyNumberFormat="1" applyFont="1" applyFill="1" applyBorder="1" applyAlignment="1" applyProtection="1">
      <alignment horizontal="center" vertical="center" wrapText="1"/>
    </xf>
    <xf numFmtId="0" fontId="13" fillId="3" borderId="15" xfId="0" applyNumberFormat="1" applyFont="1" applyFill="1" applyBorder="1" applyAlignment="1" applyProtection="1">
      <alignment horizontal="center" vertical="center" wrapText="1"/>
    </xf>
    <xf numFmtId="0" fontId="13" fillId="3" borderId="16" xfId="0" applyNumberFormat="1" applyFont="1" applyFill="1" applyBorder="1" applyAlignment="1" applyProtection="1">
      <alignment horizontal="center" vertical="center" wrapText="1"/>
    </xf>
    <xf numFmtId="0" fontId="12" fillId="3" borderId="5" xfId="0" applyFont="1" applyFill="1" applyBorder="1" applyAlignment="1" applyProtection="1">
      <alignment horizontal="justify" vertical="center" wrapText="1"/>
    </xf>
    <xf numFmtId="0" fontId="12" fillId="3" borderId="15" xfId="0" applyFont="1" applyFill="1" applyBorder="1" applyAlignment="1" applyProtection="1">
      <alignment horizontal="justify" vertical="center" wrapText="1"/>
    </xf>
    <xf numFmtId="0" fontId="12" fillId="3" borderId="16" xfId="0" applyFont="1" applyFill="1" applyBorder="1" applyAlignment="1" applyProtection="1">
      <alignment horizontal="justify" vertical="center" wrapText="1"/>
    </xf>
    <xf numFmtId="0" fontId="17" fillId="8" borderId="5" xfId="0" applyFont="1" applyFill="1" applyBorder="1" applyAlignment="1" applyProtection="1">
      <alignment horizontal="center" vertical="center" textRotation="90" wrapText="1"/>
    </xf>
    <xf numFmtId="0" fontId="17" fillId="8" borderId="16" xfId="0" applyFont="1" applyFill="1" applyBorder="1" applyAlignment="1" applyProtection="1">
      <alignment horizontal="center" vertical="center" textRotation="90"/>
    </xf>
    <xf numFmtId="0" fontId="12" fillId="8" borderId="5" xfId="0" applyFont="1" applyFill="1" applyBorder="1" applyAlignment="1" applyProtection="1">
      <alignment horizontal="justify" vertical="center" wrapText="1"/>
    </xf>
    <xf numFmtId="0" fontId="12" fillId="8" borderId="16" xfId="0" applyFont="1" applyFill="1" applyBorder="1" applyAlignment="1" applyProtection="1">
      <alignment horizontal="justify" vertical="center" wrapText="1"/>
    </xf>
    <xf numFmtId="0" fontId="12" fillId="3" borderId="5" xfId="0" applyFont="1" applyFill="1" applyBorder="1" applyAlignment="1" applyProtection="1">
      <alignment horizontal="center" vertical="center"/>
    </xf>
    <xf numFmtId="0" fontId="12" fillId="3" borderId="15"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3" fillId="3" borderId="5" xfId="0" applyFont="1" applyFill="1" applyBorder="1" applyAlignment="1" applyProtection="1">
      <alignment horizontal="center" vertical="center" wrapText="1"/>
    </xf>
    <xf numFmtId="0" fontId="13" fillId="3" borderId="16"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5" xfId="0" applyFont="1" applyFill="1" applyBorder="1" applyAlignment="1" applyProtection="1">
      <alignment horizontal="justify" vertical="center" wrapText="1"/>
    </xf>
    <xf numFmtId="0" fontId="13" fillId="3" borderId="15" xfId="0" applyFont="1" applyFill="1" applyBorder="1" applyAlignment="1" applyProtection="1">
      <alignment horizontal="justify" vertical="center" wrapText="1"/>
    </xf>
    <xf numFmtId="0" fontId="13" fillId="3" borderId="16" xfId="0" applyFont="1" applyFill="1" applyBorder="1" applyAlignment="1" applyProtection="1">
      <alignment horizontal="justify" vertical="center" wrapText="1"/>
    </xf>
    <xf numFmtId="0" fontId="13" fillId="3" borderId="15" xfId="0" applyFont="1" applyFill="1" applyBorder="1" applyAlignment="1" applyProtection="1">
      <alignment horizontal="center" vertical="center"/>
    </xf>
    <xf numFmtId="0" fontId="13" fillId="3" borderId="16"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3" fillId="3" borderId="1" xfId="0" applyNumberFormat="1"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cellXfs>
  <cellStyles count="7">
    <cellStyle name="Estilo 1" xfId="6"/>
    <cellStyle name="Excel_BuiltIn_40% - Énfasis5" xfId="3"/>
    <cellStyle name="Normal" xfId="0" builtinId="0"/>
    <cellStyle name="Normal 2" xfId="5"/>
    <cellStyle name="Normal 3" xfId="1"/>
    <cellStyle name="Normal 3 2" xfId="4"/>
    <cellStyle name="Normal 4" xfId="2"/>
  </cellStyles>
  <dxfs count="53">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ill>
        <patternFill>
          <bgColor rgb="FF92D050"/>
        </patternFill>
      </fill>
    </dxf>
    <dxf>
      <fill>
        <patternFill>
          <bgColor rgb="FFFFFF99"/>
        </patternFill>
      </fill>
    </dxf>
    <dxf>
      <fill>
        <patternFill>
          <bgColor rgb="FFFF3300"/>
        </patternFill>
      </fill>
    </dxf>
  </dxfs>
  <tableStyles count="0" defaultTableStyle="TableStyleMedium2" defaultPivotStyle="PivotStyleLight16"/>
  <colors>
    <mruColors>
      <color rgb="FFFF9900"/>
      <color rgb="FF00CC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371475</xdr:colOff>
      <xdr:row>240</xdr:row>
      <xdr:rowOff>133350</xdr:rowOff>
    </xdr:from>
    <xdr:to>
      <xdr:col>5</xdr:col>
      <xdr:colOff>1295400</xdr:colOff>
      <xdr:row>240</xdr:row>
      <xdr:rowOff>133350</xdr:rowOff>
    </xdr:to>
    <xdr:cxnSp macro="">
      <xdr:nvCxnSpPr>
        <xdr:cNvPr id="5" name="Conector recto de flecha 4">
          <a:extLst>
            <a:ext uri="{FF2B5EF4-FFF2-40B4-BE49-F238E27FC236}">
              <a16:creationId xmlns:a16="http://schemas.microsoft.com/office/drawing/2014/main" id="{00000000-0008-0000-0000-000005000000}"/>
            </a:ext>
          </a:extLst>
        </xdr:cNvPr>
        <xdr:cNvCxnSpPr/>
      </xdr:nvCxnSpPr>
      <xdr:spPr>
        <a:xfrm flipH="1">
          <a:off x="4124325" y="50044350"/>
          <a:ext cx="4448175"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371475</xdr:colOff>
      <xdr:row>241</xdr:row>
      <xdr:rowOff>133350</xdr:rowOff>
    </xdr:from>
    <xdr:to>
      <xdr:col>5</xdr:col>
      <xdr:colOff>1295400</xdr:colOff>
      <xdr:row>241</xdr:row>
      <xdr:rowOff>133350</xdr:rowOff>
    </xdr:to>
    <xdr:cxnSp macro="">
      <xdr:nvCxnSpPr>
        <xdr:cNvPr id="6" name="Conector recto de flecha 5">
          <a:extLst>
            <a:ext uri="{FF2B5EF4-FFF2-40B4-BE49-F238E27FC236}">
              <a16:creationId xmlns:a16="http://schemas.microsoft.com/office/drawing/2014/main" id="{00000000-0008-0000-0000-000006000000}"/>
            </a:ext>
          </a:extLst>
        </xdr:cNvPr>
        <xdr:cNvCxnSpPr/>
      </xdr:nvCxnSpPr>
      <xdr:spPr>
        <a:xfrm flipH="1">
          <a:off x="4124325" y="50301525"/>
          <a:ext cx="4448175"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371475</xdr:colOff>
      <xdr:row>242</xdr:row>
      <xdr:rowOff>133350</xdr:rowOff>
    </xdr:from>
    <xdr:to>
      <xdr:col>5</xdr:col>
      <xdr:colOff>1295400</xdr:colOff>
      <xdr:row>242</xdr:row>
      <xdr:rowOff>133350</xdr:rowOff>
    </xdr:to>
    <xdr:cxnSp macro="">
      <xdr:nvCxnSpPr>
        <xdr:cNvPr id="7" name="Conector recto de flecha 6">
          <a:extLst>
            <a:ext uri="{FF2B5EF4-FFF2-40B4-BE49-F238E27FC236}">
              <a16:creationId xmlns:a16="http://schemas.microsoft.com/office/drawing/2014/main" id="{00000000-0008-0000-0000-000007000000}"/>
            </a:ext>
          </a:extLst>
        </xdr:cNvPr>
        <xdr:cNvCxnSpPr/>
      </xdr:nvCxnSpPr>
      <xdr:spPr>
        <a:xfrm flipH="1">
          <a:off x="4124325" y="50558700"/>
          <a:ext cx="4448175"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371475</xdr:colOff>
      <xdr:row>243</xdr:row>
      <xdr:rowOff>133350</xdr:rowOff>
    </xdr:from>
    <xdr:to>
      <xdr:col>5</xdr:col>
      <xdr:colOff>1295400</xdr:colOff>
      <xdr:row>243</xdr:row>
      <xdr:rowOff>133350</xdr:rowOff>
    </xdr:to>
    <xdr:cxnSp macro="">
      <xdr:nvCxnSpPr>
        <xdr:cNvPr id="8" name="Conector recto de flecha 7">
          <a:extLst>
            <a:ext uri="{FF2B5EF4-FFF2-40B4-BE49-F238E27FC236}">
              <a16:creationId xmlns:a16="http://schemas.microsoft.com/office/drawing/2014/main" id="{00000000-0008-0000-0000-000008000000}"/>
            </a:ext>
          </a:extLst>
        </xdr:cNvPr>
        <xdr:cNvCxnSpPr/>
      </xdr:nvCxnSpPr>
      <xdr:spPr>
        <a:xfrm flipH="1">
          <a:off x="4124325" y="50815875"/>
          <a:ext cx="4448175"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361950</xdr:colOff>
      <xdr:row>244</xdr:row>
      <xdr:rowOff>142875</xdr:rowOff>
    </xdr:from>
    <xdr:to>
      <xdr:col>5</xdr:col>
      <xdr:colOff>1285875</xdr:colOff>
      <xdr:row>244</xdr:row>
      <xdr:rowOff>142875</xdr:rowOff>
    </xdr:to>
    <xdr:cxnSp macro="">
      <xdr:nvCxnSpPr>
        <xdr:cNvPr id="9" name="Conector recto de flecha 8">
          <a:extLst>
            <a:ext uri="{FF2B5EF4-FFF2-40B4-BE49-F238E27FC236}">
              <a16:creationId xmlns:a16="http://schemas.microsoft.com/office/drawing/2014/main" id="{00000000-0008-0000-0000-000009000000}"/>
            </a:ext>
          </a:extLst>
        </xdr:cNvPr>
        <xdr:cNvCxnSpPr/>
      </xdr:nvCxnSpPr>
      <xdr:spPr>
        <a:xfrm flipH="1">
          <a:off x="4114800" y="51082575"/>
          <a:ext cx="4448175"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838200</xdr:colOff>
      <xdr:row>253</xdr:row>
      <xdr:rowOff>133940</xdr:rowOff>
    </xdr:from>
    <xdr:to>
      <xdr:col>3</xdr:col>
      <xdr:colOff>838200</xdr:colOff>
      <xdr:row>257</xdr:row>
      <xdr:rowOff>199435</xdr:rowOff>
    </xdr:to>
    <xdr:cxnSp macro="">
      <xdr:nvCxnSpPr>
        <xdr:cNvPr id="18" name="Conector recto de flecha 17">
          <a:extLst>
            <a:ext uri="{FF2B5EF4-FFF2-40B4-BE49-F238E27FC236}">
              <a16:creationId xmlns:a16="http://schemas.microsoft.com/office/drawing/2014/main" id="{00000000-0008-0000-0000-000012000000}"/>
            </a:ext>
          </a:extLst>
        </xdr:cNvPr>
        <xdr:cNvCxnSpPr/>
      </xdr:nvCxnSpPr>
      <xdr:spPr>
        <a:xfrm>
          <a:off x="4591050" y="53331065"/>
          <a:ext cx="0" cy="109419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819150</xdr:colOff>
      <xdr:row>253</xdr:row>
      <xdr:rowOff>133940</xdr:rowOff>
    </xdr:from>
    <xdr:to>
      <xdr:col>5</xdr:col>
      <xdr:colOff>819150</xdr:colOff>
      <xdr:row>257</xdr:row>
      <xdr:rowOff>199435</xdr:rowOff>
    </xdr:to>
    <xdr:cxnSp macro="">
      <xdr:nvCxnSpPr>
        <xdr:cNvPr id="19" name="Conector recto de flecha 18">
          <a:extLst>
            <a:ext uri="{FF2B5EF4-FFF2-40B4-BE49-F238E27FC236}">
              <a16:creationId xmlns:a16="http://schemas.microsoft.com/office/drawing/2014/main" id="{00000000-0008-0000-0000-000013000000}"/>
            </a:ext>
          </a:extLst>
        </xdr:cNvPr>
        <xdr:cNvCxnSpPr/>
      </xdr:nvCxnSpPr>
      <xdr:spPr>
        <a:xfrm>
          <a:off x="8096250" y="53331065"/>
          <a:ext cx="0" cy="109419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990600</xdr:colOff>
      <xdr:row>253</xdr:row>
      <xdr:rowOff>133940</xdr:rowOff>
    </xdr:from>
    <xdr:to>
      <xdr:col>4</xdr:col>
      <xdr:colOff>990600</xdr:colOff>
      <xdr:row>257</xdr:row>
      <xdr:rowOff>199435</xdr:rowOff>
    </xdr:to>
    <xdr:cxnSp macro="">
      <xdr:nvCxnSpPr>
        <xdr:cNvPr id="20" name="Conector recto de flecha 19">
          <a:extLst>
            <a:ext uri="{FF2B5EF4-FFF2-40B4-BE49-F238E27FC236}">
              <a16:creationId xmlns:a16="http://schemas.microsoft.com/office/drawing/2014/main" id="{00000000-0008-0000-0000-000014000000}"/>
            </a:ext>
          </a:extLst>
        </xdr:cNvPr>
        <xdr:cNvCxnSpPr/>
      </xdr:nvCxnSpPr>
      <xdr:spPr>
        <a:xfrm>
          <a:off x="6343650" y="53331065"/>
          <a:ext cx="0" cy="109419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472440</xdr:colOff>
      <xdr:row>149</xdr:row>
      <xdr:rowOff>28575</xdr:rowOff>
    </xdr:from>
    <xdr:to>
      <xdr:col>5</xdr:col>
      <xdr:colOff>1165860</xdr:colOff>
      <xdr:row>149</xdr:row>
      <xdr:rowOff>38100</xdr:rowOff>
    </xdr:to>
    <xdr:cxnSp macro="">
      <xdr:nvCxnSpPr>
        <xdr:cNvPr id="3" name="Conector recto de flecha 2">
          <a:extLst>
            <a:ext uri="{FF2B5EF4-FFF2-40B4-BE49-F238E27FC236}">
              <a16:creationId xmlns:a16="http://schemas.microsoft.com/office/drawing/2014/main" id="{00000000-0008-0000-0000-000003000000}"/>
            </a:ext>
          </a:extLst>
        </xdr:cNvPr>
        <xdr:cNvCxnSpPr/>
      </xdr:nvCxnSpPr>
      <xdr:spPr>
        <a:xfrm>
          <a:off x="1234440" y="31499175"/>
          <a:ext cx="7208520" cy="9525"/>
        </a:xfrm>
        <a:prstGeom prst="straightConnector1">
          <a:avLst/>
        </a:prstGeom>
        <a:ln w="412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304800</xdr:colOff>
      <xdr:row>138</xdr:row>
      <xdr:rowOff>161925</xdr:rowOff>
    </xdr:from>
    <xdr:to>
      <xdr:col>0</xdr:col>
      <xdr:colOff>314325</xdr:colOff>
      <xdr:row>146</xdr:row>
      <xdr:rowOff>57150</xdr:rowOff>
    </xdr:to>
    <xdr:cxnSp macro="">
      <xdr:nvCxnSpPr>
        <xdr:cNvPr id="17" name="Conector recto de flecha 16">
          <a:extLst>
            <a:ext uri="{FF2B5EF4-FFF2-40B4-BE49-F238E27FC236}">
              <a16:creationId xmlns:a16="http://schemas.microsoft.com/office/drawing/2014/main" id="{00000000-0008-0000-0000-000011000000}"/>
            </a:ext>
          </a:extLst>
        </xdr:cNvPr>
        <xdr:cNvCxnSpPr/>
      </xdr:nvCxnSpPr>
      <xdr:spPr>
        <a:xfrm flipV="1">
          <a:off x="304800" y="28374975"/>
          <a:ext cx="9525" cy="2371725"/>
        </a:xfrm>
        <a:prstGeom prst="straightConnector1">
          <a:avLst/>
        </a:prstGeom>
        <a:ln w="412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18\Copia%20de%20CORRUPCI&#211;N%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FINICIÓN"/>
      <sheetName val="MATRIZ IDENTIFICACIÓN"/>
      <sheetName val="MATRIZ RIESGO"/>
      <sheetName val="MAPA DE RIESGO"/>
      <sheetName val="Hoja4"/>
      <sheetName val="Hoja1"/>
      <sheetName val="CALIFICACIÓN-CONTROLES"/>
      <sheetName val="Hoja3"/>
      <sheetName val="Metodología RC"/>
      <sheetName val="CPR"/>
      <sheetName val="Hoja2"/>
      <sheetName val="Hoja5"/>
    </sheetNames>
    <sheetDataSet>
      <sheetData sheetId="0"/>
      <sheetData sheetId="1"/>
      <sheetData sheetId="2"/>
      <sheetData sheetId="3"/>
      <sheetData sheetId="4"/>
      <sheetData sheetId="5"/>
      <sheetData sheetId="6"/>
      <sheetData sheetId="7"/>
      <sheetData sheetId="8">
        <row r="228">
          <cell r="C228">
            <v>0</v>
          </cell>
        </row>
      </sheetData>
      <sheetData sheetId="9"/>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22"/>
  <sheetViews>
    <sheetView topLeftCell="A231" workbookViewId="0">
      <selection activeCell="B218" sqref="B218"/>
    </sheetView>
  </sheetViews>
  <sheetFormatPr baseColWidth="10" defaultRowHeight="14.4" x14ac:dyDescent="0.3"/>
  <cols>
    <col min="1" max="1" width="11.44140625" customWidth="1"/>
    <col min="2" max="2" width="10.6640625" customWidth="1"/>
    <col min="3" max="3" width="23" customWidth="1"/>
    <col min="4" max="4" width="24" customWidth="1"/>
    <col min="5" max="5" width="28.88671875" customWidth="1"/>
    <col min="6" max="7" width="5.6640625" customWidth="1"/>
    <col min="8" max="8" width="13.44140625" customWidth="1"/>
    <col min="9" max="9" width="15.5546875" customWidth="1"/>
    <col min="10" max="10" width="11.44140625" customWidth="1"/>
    <col min="11" max="12" width="5.6640625" customWidth="1"/>
    <col min="13" max="13" width="8.6640625" customWidth="1"/>
    <col min="15" max="16" width="5.6640625" customWidth="1"/>
    <col min="17" max="20" width="8.6640625" customWidth="1"/>
  </cols>
  <sheetData>
    <row r="2" spans="2:2" x14ac:dyDescent="0.3">
      <c r="B2" t="s">
        <v>12</v>
      </c>
    </row>
    <row r="3" spans="2:2" x14ac:dyDescent="0.3">
      <c r="B3" t="s">
        <v>13</v>
      </c>
    </row>
    <row r="4" spans="2:2" x14ac:dyDescent="0.3">
      <c r="B4" t="s">
        <v>14</v>
      </c>
    </row>
    <row r="5" spans="2:2" x14ac:dyDescent="0.3">
      <c r="B5" t="s">
        <v>15</v>
      </c>
    </row>
    <row r="6" spans="2:2" x14ac:dyDescent="0.3">
      <c r="B6" t="s">
        <v>16</v>
      </c>
    </row>
    <row r="8" spans="2:2" x14ac:dyDescent="0.3">
      <c r="B8" t="s">
        <v>17</v>
      </c>
    </row>
    <row r="9" spans="2:2" x14ac:dyDescent="0.3">
      <c r="B9" t="s">
        <v>18</v>
      </c>
    </row>
    <row r="10" spans="2:2" x14ac:dyDescent="0.3">
      <c r="B10" t="s">
        <v>19</v>
      </c>
    </row>
    <row r="11" spans="2:2" x14ac:dyDescent="0.3">
      <c r="B11" t="s">
        <v>20</v>
      </c>
    </row>
    <row r="12" spans="2:2" x14ac:dyDescent="0.3">
      <c r="B12" t="s">
        <v>21</v>
      </c>
    </row>
    <row r="13" spans="2:2" x14ac:dyDescent="0.3">
      <c r="B13" t="s">
        <v>22</v>
      </c>
    </row>
    <row r="14" spans="2:2" x14ac:dyDescent="0.3">
      <c r="B14" t="s">
        <v>23</v>
      </c>
    </row>
    <row r="15" spans="2:2" x14ac:dyDescent="0.3">
      <c r="B15" t="s">
        <v>24</v>
      </c>
    </row>
    <row r="16" spans="2:2" x14ac:dyDescent="0.3">
      <c r="B16" t="s">
        <v>25</v>
      </c>
    </row>
    <row r="17" spans="2:6" x14ac:dyDescent="0.3">
      <c r="B17" t="s">
        <v>26</v>
      </c>
    </row>
    <row r="18" spans="2:6" x14ac:dyDescent="0.3">
      <c r="B18" t="s">
        <v>27</v>
      </c>
    </row>
    <row r="19" spans="2:6" x14ac:dyDescent="0.3">
      <c r="B19" t="s">
        <v>28</v>
      </c>
    </row>
    <row r="20" spans="2:6" x14ac:dyDescent="0.3">
      <c r="B20" t="s">
        <v>29</v>
      </c>
    </row>
    <row r="21" spans="2:6" x14ac:dyDescent="0.3">
      <c r="B21" t="s">
        <v>30</v>
      </c>
    </row>
    <row r="22" spans="2:6" x14ac:dyDescent="0.3">
      <c r="B22" t="s">
        <v>31</v>
      </c>
    </row>
    <row r="23" spans="2:6" x14ac:dyDescent="0.3">
      <c r="B23" t="s">
        <v>32</v>
      </c>
    </row>
    <row r="24" spans="2:6" x14ac:dyDescent="0.3">
      <c r="B24" t="s">
        <v>33</v>
      </c>
    </row>
    <row r="25" spans="2:6" x14ac:dyDescent="0.3">
      <c r="B25" t="s">
        <v>34</v>
      </c>
    </row>
    <row r="26" spans="2:6" x14ac:dyDescent="0.3">
      <c r="B26" t="s">
        <v>35</v>
      </c>
    </row>
    <row r="27" spans="2:6" x14ac:dyDescent="0.3">
      <c r="B27" t="s">
        <v>36</v>
      </c>
    </row>
    <row r="28" spans="2:6" x14ac:dyDescent="0.3">
      <c r="B28" t="s">
        <v>37</v>
      </c>
    </row>
    <row r="29" spans="2:6" x14ac:dyDescent="0.3">
      <c r="B29" t="s">
        <v>38</v>
      </c>
    </row>
    <row r="30" spans="2:6" x14ac:dyDescent="0.3">
      <c r="B30" t="s">
        <v>39</v>
      </c>
    </row>
    <row r="32" spans="2:6" x14ac:dyDescent="0.3">
      <c r="B32" s="171" t="s">
        <v>0</v>
      </c>
      <c r="C32" s="172"/>
      <c r="D32" s="172"/>
      <c r="E32" s="172"/>
      <c r="F32" s="173"/>
    </row>
    <row r="33" spans="2:6" x14ac:dyDescent="0.3">
      <c r="B33" s="49" t="s">
        <v>1</v>
      </c>
      <c r="C33" s="49" t="s">
        <v>2</v>
      </c>
      <c r="D33" s="49" t="s">
        <v>3</v>
      </c>
      <c r="E33" s="49" t="s">
        <v>4</v>
      </c>
      <c r="F33" s="49" t="s">
        <v>5</v>
      </c>
    </row>
    <row r="34" spans="2:6" x14ac:dyDescent="0.3">
      <c r="B34" s="50"/>
      <c r="C34" s="50"/>
      <c r="D34" s="50"/>
      <c r="E34" s="50"/>
      <c r="F34" s="50"/>
    </row>
    <row r="35" spans="2:6" x14ac:dyDescent="0.3">
      <c r="B35" s="50"/>
      <c r="C35" s="50"/>
      <c r="D35" s="50"/>
      <c r="E35" s="50"/>
      <c r="F35" s="50"/>
    </row>
    <row r="36" spans="2:6" x14ac:dyDescent="0.3">
      <c r="B36" s="50"/>
      <c r="C36" s="50"/>
      <c r="D36" s="50"/>
      <c r="E36" s="50"/>
      <c r="F36" s="50"/>
    </row>
    <row r="37" spans="2:6" x14ac:dyDescent="0.3">
      <c r="B37" s="50"/>
      <c r="C37" s="50"/>
      <c r="D37" s="50"/>
      <c r="E37" s="50"/>
      <c r="F37" s="50"/>
    </row>
    <row r="40" spans="2:6" x14ac:dyDescent="0.3">
      <c r="B40" t="s">
        <v>40</v>
      </c>
    </row>
    <row r="41" spans="2:6" x14ac:dyDescent="0.3">
      <c r="B41" t="s">
        <v>41</v>
      </c>
    </row>
    <row r="42" spans="2:6" x14ac:dyDescent="0.3">
      <c r="B42" t="s">
        <v>42</v>
      </c>
    </row>
    <row r="43" spans="2:6" x14ac:dyDescent="0.3">
      <c r="B43" t="s">
        <v>43</v>
      </c>
    </row>
    <row r="45" spans="2:6" x14ac:dyDescent="0.3">
      <c r="B45" s="174" t="s">
        <v>6</v>
      </c>
      <c r="C45" s="174"/>
      <c r="D45" s="174"/>
      <c r="E45" s="174"/>
      <c r="F45" s="174"/>
    </row>
    <row r="46" spans="2:6" x14ac:dyDescent="0.3">
      <c r="B46" s="44" t="s">
        <v>7</v>
      </c>
      <c r="C46" s="44" t="s">
        <v>8</v>
      </c>
      <c r="D46" s="44" t="s">
        <v>9</v>
      </c>
      <c r="E46" s="44" t="s">
        <v>10</v>
      </c>
      <c r="F46" s="44" t="s">
        <v>11</v>
      </c>
    </row>
    <row r="47" spans="2:6" x14ac:dyDescent="0.3">
      <c r="B47" s="20"/>
      <c r="C47" s="20"/>
      <c r="D47" s="20"/>
      <c r="E47" s="20"/>
      <c r="F47" s="20"/>
    </row>
    <row r="48" spans="2:6" x14ac:dyDescent="0.3">
      <c r="B48" s="20"/>
      <c r="C48" s="20"/>
      <c r="D48" s="20"/>
      <c r="E48" s="20"/>
      <c r="F48" s="20"/>
    </row>
    <row r="49" spans="2:6" x14ac:dyDescent="0.3">
      <c r="B49" s="20"/>
      <c r="C49" s="20"/>
      <c r="D49" s="20"/>
      <c r="E49" s="20"/>
      <c r="F49" s="20"/>
    </row>
    <row r="50" spans="2:6" x14ac:dyDescent="0.3">
      <c r="B50" s="20"/>
      <c r="C50" s="20"/>
      <c r="D50" s="20"/>
      <c r="E50" s="20"/>
      <c r="F50" s="20"/>
    </row>
    <row r="53" spans="2:6" x14ac:dyDescent="0.3">
      <c r="B53" s="162" t="s">
        <v>54</v>
      </c>
      <c r="C53" s="162"/>
      <c r="D53" s="162"/>
      <c r="E53" s="162"/>
      <c r="F53" s="162"/>
    </row>
    <row r="54" spans="2:6" x14ac:dyDescent="0.3">
      <c r="B54" s="21" t="s">
        <v>55</v>
      </c>
      <c r="C54" s="162" t="s">
        <v>56</v>
      </c>
      <c r="D54" s="162"/>
      <c r="E54" s="21" t="s">
        <v>57</v>
      </c>
      <c r="F54" s="21" t="s">
        <v>58</v>
      </c>
    </row>
    <row r="55" spans="2:6" ht="28.8" x14ac:dyDescent="0.3">
      <c r="B55" s="18" t="s">
        <v>59</v>
      </c>
      <c r="C55" s="175" t="s">
        <v>61</v>
      </c>
      <c r="D55" s="175"/>
      <c r="E55" s="23" t="s">
        <v>60</v>
      </c>
      <c r="F55" s="22">
        <v>1</v>
      </c>
    </row>
    <row r="56" spans="2:6" ht="28.8" x14ac:dyDescent="0.3">
      <c r="B56" s="18" t="s">
        <v>62</v>
      </c>
      <c r="C56" s="175" t="s">
        <v>63</v>
      </c>
      <c r="D56" s="175"/>
      <c r="E56" s="23" t="s">
        <v>64</v>
      </c>
      <c r="F56" s="22">
        <v>2</v>
      </c>
    </row>
    <row r="57" spans="2:6" ht="28.8" x14ac:dyDescent="0.3">
      <c r="B57" s="18" t="s">
        <v>65</v>
      </c>
      <c r="C57" s="175" t="s">
        <v>66</v>
      </c>
      <c r="D57" s="175"/>
      <c r="E57" s="23" t="s">
        <v>67</v>
      </c>
      <c r="F57" s="22">
        <v>3</v>
      </c>
    </row>
    <row r="58" spans="2:6" ht="30" customHeight="1" x14ac:dyDescent="0.3">
      <c r="B58" s="18" t="s">
        <v>68</v>
      </c>
      <c r="C58" s="175" t="s">
        <v>69</v>
      </c>
      <c r="D58" s="175"/>
      <c r="E58" s="23" t="s">
        <v>70</v>
      </c>
      <c r="F58" s="22">
        <v>4</v>
      </c>
    </row>
    <row r="59" spans="2:6" ht="45" customHeight="1" x14ac:dyDescent="0.3">
      <c r="B59" s="18" t="s">
        <v>71</v>
      </c>
      <c r="C59" s="175" t="s">
        <v>117</v>
      </c>
      <c r="D59" s="175"/>
      <c r="E59" s="23" t="s">
        <v>72</v>
      </c>
      <c r="F59" s="22">
        <v>5</v>
      </c>
    </row>
    <row r="62" spans="2:6" x14ac:dyDescent="0.3">
      <c r="B62" t="s">
        <v>44</v>
      </c>
    </row>
    <row r="63" spans="2:6" x14ac:dyDescent="0.3">
      <c r="B63" t="s">
        <v>45</v>
      </c>
    </row>
    <row r="64" spans="2:6" x14ac:dyDescent="0.3">
      <c r="B64" t="s">
        <v>46</v>
      </c>
    </row>
    <row r="65" spans="2:5" x14ac:dyDescent="0.3">
      <c r="B65" t="s">
        <v>47</v>
      </c>
    </row>
    <row r="66" spans="2:5" x14ac:dyDescent="0.3">
      <c r="B66" t="s">
        <v>48</v>
      </c>
    </row>
    <row r="67" spans="2:5" x14ac:dyDescent="0.3">
      <c r="B67" t="s">
        <v>49</v>
      </c>
    </row>
    <row r="71" spans="2:5" x14ac:dyDescent="0.3">
      <c r="B71" s="174" t="s">
        <v>73</v>
      </c>
      <c r="C71" s="174"/>
      <c r="D71" s="174"/>
      <c r="E71" s="174"/>
    </row>
    <row r="72" spans="2:5" x14ac:dyDescent="0.3">
      <c r="B72" s="44" t="s">
        <v>55</v>
      </c>
      <c r="C72" s="174" t="s">
        <v>56</v>
      </c>
      <c r="D72" s="174"/>
      <c r="E72" s="44" t="s">
        <v>58</v>
      </c>
    </row>
    <row r="73" spans="2:5" ht="30" customHeight="1" x14ac:dyDescent="0.3">
      <c r="B73" s="20" t="s">
        <v>74</v>
      </c>
      <c r="C73" s="176" t="s">
        <v>282</v>
      </c>
      <c r="D73" s="177"/>
      <c r="E73" s="45">
        <v>5</v>
      </c>
    </row>
    <row r="74" spans="2:5" ht="30" customHeight="1" x14ac:dyDescent="0.3">
      <c r="B74" s="20" t="s">
        <v>75</v>
      </c>
      <c r="C74" s="178" t="s">
        <v>76</v>
      </c>
      <c r="D74" s="179"/>
      <c r="E74" s="45">
        <v>10</v>
      </c>
    </row>
    <row r="75" spans="2:5" ht="30" customHeight="1" x14ac:dyDescent="0.3">
      <c r="B75" s="20" t="s">
        <v>77</v>
      </c>
      <c r="C75" s="180" t="s">
        <v>78</v>
      </c>
      <c r="D75" s="181"/>
      <c r="E75" s="45">
        <v>20</v>
      </c>
    </row>
    <row r="76" spans="2:5" x14ac:dyDescent="0.3">
      <c r="C76" s="170"/>
      <c r="D76" s="170"/>
    </row>
    <row r="77" spans="2:5" x14ac:dyDescent="0.3">
      <c r="C77" s="170"/>
      <c r="D77" s="170"/>
    </row>
    <row r="82" spans="2:7" x14ac:dyDescent="0.3">
      <c r="B82" t="s">
        <v>50</v>
      </c>
    </row>
    <row r="83" spans="2:7" x14ac:dyDescent="0.3">
      <c r="B83" t="s">
        <v>51</v>
      </c>
    </row>
    <row r="84" spans="2:7" x14ac:dyDescent="0.3">
      <c r="B84" t="s">
        <v>52</v>
      </c>
    </row>
    <row r="85" spans="2:7" x14ac:dyDescent="0.3">
      <c r="B85" t="s">
        <v>53</v>
      </c>
    </row>
    <row r="88" spans="2:7" x14ac:dyDescent="0.3">
      <c r="B88" t="s">
        <v>50</v>
      </c>
    </row>
    <row r="89" spans="2:7" x14ac:dyDescent="0.3">
      <c r="B89" t="s">
        <v>51</v>
      </c>
    </row>
    <row r="90" spans="2:7" x14ac:dyDescent="0.3">
      <c r="B90" t="s">
        <v>52</v>
      </c>
    </row>
    <row r="91" spans="2:7" x14ac:dyDescent="0.3">
      <c r="B91" t="s">
        <v>53</v>
      </c>
    </row>
    <row r="93" spans="2:7" x14ac:dyDescent="0.3">
      <c r="B93" s="161" t="s">
        <v>79</v>
      </c>
      <c r="C93" s="161"/>
      <c r="D93" s="161"/>
      <c r="E93" s="161"/>
      <c r="F93" s="161"/>
      <c r="G93" s="161"/>
    </row>
    <row r="94" spans="2:7" x14ac:dyDescent="0.3">
      <c r="B94" s="169" t="s">
        <v>84</v>
      </c>
      <c r="C94" s="157" t="s">
        <v>85</v>
      </c>
      <c r="D94" s="157"/>
      <c r="E94" s="157"/>
      <c r="F94" s="161" t="s">
        <v>80</v>
      </c>
      <c r="G94" s="161"/>
    </row>
    <row r="95" spans="2:7" x14ac:dyDescent="0.3">
      <c r="B95" s="169"/>
      <c r="C95" s="157"/>
      <c r="D95" s="157"/>
      <c r="E95" s="157"/>
      <c r="F95" s="31" t="s">
        <v>86</v>
      </c>
      <c r="G95" s="31" t="s">
        <v>87</v>
      </c>
    </row>
    <row r="96" spans="2:7" x14ac:dyDescent="0.3">
      <c r="B96" s="31">
        <v>1</v>
      </c>
      <c r="C96" s="157" t="s">
        <v>88</v>
      </c>
      <c r="D96" s="157"/>
      <c r="E96" s="157"/>
      <c r="F96" s="16"/>
      <c r="G96" s="16"/>
    </row>
    <row r="97" spans="2:7" x14ac:dyDescent="0.3">
      <c r="B97" s="31">
        <v>2</v>
      </c>
      <c r="C97" s="157" t="s">
        <v>89</v>
      </c>
      <c r="D97" s="157"/>
      <c r="E97" s="157"/>
      <c r="F97" s="16"/>
      <c r="G97" s="16"/>
    </row>
    <row r="98" spans="2:7" x14ac:dyDescent="0.3">
      <c r="B98" s="31">
        <v>3</v>
      </c>
      <c r="C98" s="157" t="s">
        <v>90</v>
      </c>
      <c r="D98" s="157"/>
      <c r="E98" s="157"/>
      <c r="F98" s="16"/>
      <c r="G98" s="16"/>
    </row>
    <row r="99" spans="2:7" x14ac:dyDescent="0.3">
      <c r="B99" s="31">
        <v>4</v>
      </c>
      <c r="C99" s="157" t="s">
        <v>91</v>
      </c>
      <c r="D99" s="157"/>
      <c r="E99" s="157"/>
      <c r="F99" s="16"/>
      <c r="G99" s="16"/>
    </row>
    <row r="100" spans="2:7" x14ac:dyDescent="0.3">
      <c r="B100" s="31">
        <v>5</v>
      </c>
      <c r="C100" s="157" t="s">
        <v>92</v>
      </c>
      <c r="D100" s="157"/>
      <c r="E100" s="157"/>
      <c r="F100" s="16"/>
      <c r="G100" s="16"/>
    </row>
    <row r="101" spans="2:7" x14ac:dyDescent="0.3">
      <c r="B101" s="31">
        <v>6</v>
      </c>
      <c r="C101" s="157" t="s">
        <v>93</v>
      </c>
      <c r="D101" s="157"/>
      <c r="E101" s="157"/>
      <c r="F101" s="16"/>
      <c r="G101" s="16"/>
    </row>
    <row r="102" spans="2:7" x14ac:dyDescent="0.3">
      <c r="B102" s="31">
        <v>7</v>
      </c>
      <c r="C102" s="157" t="s">
        <v>94</v>
      </c>
      <c r="D102" s="157"/>
      <c r="E102" s="157"/>
      <c r="F102" s="16"/>
      <c r="G102" s="16"/>
    </row>
    <row r="103" spans="2:7" ht="30" customHeight="1" x14ac:dyDescent="0.3">
      <c r="B103" s="31">
        <v>8</v>
      </c>
      <c r="C103" s="157" t="s">
        <v>95</v>
      </c>
      <c r="D103" s="157"/>
      <c r="E103" s="157"/>
      <c r="F103" s="16"/>
      <c r="G103" s="16"/>
    </row>
    <row r="104" spans="2:7" x14ac:dyDescent="0.3">
      <c r="B104" s="31">
        <v>9</v>
      </c>
      <c r="C104" s="157" t="s">
        <v>96</v>
      </c>
      <c r="D104" s="157"/>
      <c r="E104" s="157"/>
      <c r="F104" s="16"/>
      <c r="G104" s="16"/>
    </row>
    <row r="105" spans="2:7" x14ac:dyDescent="0.3">
      <c r="B105" s="31">
        <v>10</v>
      </c>
      <c r="C105" s="157" t="s">
        <v>97</v>
      </c>
      <c r="D105" s="157"/>
      <c r="E105" s="157"/>
      <c r="F105" s="16"/>
      <c r="G105" s="16"/>
    </row>
    <row r="106" spans="2:7" x14ac:dyDescent="0.3">
      <c r="B106" s="31">
        <v>11</v>
      </c>
      <c r="C106" s="157" t="s">
        <v>98</v>
      </c>
      <c r="D106" s="157"/>
      <c r="E106" s="157"/>
      <c r="F106" s="16"/>
      <c r="G106" s="16"/>
    </row>
    <row r="107" spans="2:7" x14ac:dyDescent="0.3">
      <c r="B107" s="31">
        <v>12</v>
      </c>
      <c r="C107" s="157" t="s">
        <v>99</v>
      </c>
      <c r="D107" s="157"/>
      <c r="E107" s="157"/>
      <c r="F107" s="16"/>
      <c r="G107" s="16"/>
    </row>
    <row r="108" spans="2:7" x14ac:dyDescent="0.3">
      <c r="B108" s="31">
        <v>13</v>
      </c>
      <c r="C108" s="157" t="s">
        <v>100</v>
      </c>
      <c r="D108" s="157"/>
      <c r="E108" s="157"/>
      <c r="F108" s="16"/>
      <c r="G108" s="16"/>
    </row>
    <row r="109" spans="2:7" ht="15" customHeight="1" x14ac:dyDescent="0.3">
      <c r="B109" s="31">
        <v>14</v>
      </c>
      <c r="C109" s="157" t="s">
        <v>385</v>
      </c>
      <c r="D109" s="157"/>
      <c r="E109" s="157"/>
      <c r="F109" s="16"/>
      <c r="G109" s="16"/>
    </row>
    <row r="110" spans="2:7" x14ac:dyDescent="0.3">
      <c r="B110" s="31">
        <v>15</v>
      </c>
      <c r="C110" s="157" t="s">
        <v>101</v>
      </c>
      <c r="D110" s="157"/>
      <c r="E110" s="157"/>
      <c r="F110" s="16"/>
      <c r="G110" s="16"/>
    </row>
    <row r="111" spans="2:7" x14ac:dyDescent="0.3">
      <c r="B111" s="31">
        <v>16</v>
      </c>
      <c r="C111" s="157" t="s">
        <v>102</v>
      </c>
      <c r="D111" s="157"/>
      <c r="E111" s="157"/>
      <c r="F111" s="16"/>
      <c r="G111" s="16"/>
    </row>
    <row r="112" spans="2:7" x14ac:dyDescent="0.3">
      <c r="B112" s="31">
        <v>17</v>
      </c>
      <c r="C112" s="157" t="s">
        <v>103</v>
      </c>
      <c r="D112" s="157"/>
      <c r="E112" s="157"/>
      <c r="F112" s="16"/>
      <c r="G112" s="16"/>
    </row>
    <row r="113" spans="2:7" ht="15" thickBot="1" x14ac:dyDescent="0.35">
      <c r="B113" s="33">
        <v>18</v>
      </c>
      <c r="C113" s="165" t="s">
        <v>104</v>
      </c>
      <c r="D113" s="165"/>
      <c r="E113" s="165"/>
      <c r="F113" s="34"/>
      <c r="G113" s="34"/>
    </row>
    <row r="114" spans="2:7" x14ac:dyDescent="0.3">
      <c r="B114" s="166" t="s">
        <v>81</v>
      </c>
      <c r="C114" s="167"/>
      <c r="D114" s="167"/>
      <c r="E114" s="167"/>
      <c r="F114" s="167"/>
      <c r="G114" s="168"/>
    </row>
    <row r="115" spans="2:7" x14ac:dyDescent="0.3">
      <c r="B115" s="35" t="s">
        <v>82</v>
      </c>
      <c r="C115" s="36"/>
      <c r="D115" s="36"/>
      <c r="E115" s="36"/>
      <c r="F115" s="36"/>
      <c r="G115" s="37"/>
    </row>
    <row r="116" spans="2:7" ht="15" thickBot="1" x14ac:dyDescent="0.35">
      <c r="B116" s="38" t="s">
        <v>83</v>
      </c>
      <c r="C116" s="39"/>
      <c r="D116" s="39"/>
      <c r="E116" s="39"/>
      <c r="F116" s="39"/>
      <c r="G116" s="40"/>
    </row>
    <row r="118" spans="2:7" x14ac:dyDescent="0.3">
      <c r="B118" s="46" t="s">
        <v>105</v>
      </c>
      <c r="C118" s="47"/>
      <c r="D118" s="47"/>
      <c r="E118" s="47"/>
      <c r="F118" s="47"/>
      <c r="G118" s="47"/>
    </row>
    <row r="119" spans="2:7" x14ac:dyDescent="0.3">
      <c r="B119" s="163" t="s">
        <v>288</v>
      </c>
      <c r="C119" s="163"/>
      <c r="D119" s="163"/>
      <c r="E119" s="163"/>
      <c r="F119" s="163"/>
      <c r="G119" s="163"/>
    </row>
    <row r="120" spans="2:7" x14ac:dyDescent="0.3">
      <c r="B120" s="163" t="s">
        <v>289</v>
      </c>
      <c r="C120" s="163"/>
      <c r="D120" s="163"/>
      <c r="E120" s="163"/>
      <c r="F120" s="163"/>
      <c r="G120" s="163"/>
    </row>
    <row r="121" spans="2:7" x14ac:dyDescent="0.3">
      <c r="B121" s="163" t="s">
        <v>290</v>
      </c>
      <c r="C121" s="163"/>
      <c r="D121" s="163"/>
      <c r="E121" s="163"/>
      <c r="F121" s="163"/>
      <c r="G121" s="163"/>
    </row>
    <row r="125" spans="2:7" x14ac:dyDescent="0.3">
      <c r="B125" s="153" t="s">
        <v>106</v>
      </c>
      <c r="C125" s="153"/>
      <c r="D125" s="153"/>
      <c r="E125" s="153"/>
    </row>
    <row r="126" spans="2:7" x14ac:dyDescent="0.3">
      <c r="B126" s="41" t="s">
        <v>112</v>
      </c>
      <c r="C126" s="153" t="s">
        <v>56</v>
      </c>
      <c r="D126" s="153"/>
      <c r="E126" s="41" t="s">
        <v>58</v>
      </c>
    </row>
    <row r="127" spans="2:7" x14ac:dyDescent="0.3">
      <c r="B127" s="42" t="s">
        <v>113</v>
      </c>
      <c r="C127" s="161" t="s">
        <v>74</v>
      </c>
      <c r="D127" s="161"/>
      <c r="E127" s="31">
        <v>5</v>
      </c>
    </row>
    <row r="128" spans="2:7" x14ac:dyDescent="0.3">
      <c r="B128" s="43" t="s">
        <v>114</v>
      </c>
      <c r="C128" s="161" t="s">
        <v>75</v>
      </c>
      <c r="D128" s="161"/>
      <c r="E128" s="31">
        <v>10</v>
      </c>
    </row>
    <row r="129" spans="1:6" x14ac:dyDescent="0.3">
      <c r="B129" s="43" t="s">
        <v>115</v>
      </c>
      <c r="C129" s="161" t="s">
        <v>116</v>
      </c>
      <c r="D129" s="161"/>
      <c r="E129" s="31">
        <v>20</v>
      </c>
    </row>
    <row r="130" spans="1:6" x14ac:dyDescent="0.3">
      <c r="B130" s="6"/>
      <c r="C130" s="4"/>
      <c r="D130" s="4"/>
    </row>
    <row r="131" spans="1:6" x14ac:dyDescent="0.3">
      <c r="B131" t="s">
        <v>107</v>
      </c>
    </row>
    <row r="132" spans="1:6" x14ac:dyDescent="0.3">
      <c r="B132" t="s">
        <v>39</v>
      </c>
    </row>
    <row r="133" spans="1:6" x14ac:dyDescent="0.3">
      <c r="B133" t="s">
        <v>108</v>
      </c>
    </row>
    <row r="134" spans="1:6" x14ac:dyDescent="0.3">
      <c r="B134" t="s">
        <v>109</v>
      </c>
    </row>
    <row r="135" spans="1:6" x14ac:dyDescent="0.3">
      <c r="B135" t="s">
        <v>110</v>
      </c>
    </row>
    <row r="136" spans="1:6" x14ac:dyDescent="0.3">
      <c r="B136" t="s">
        <v>111</v>
      </c>
    </row>
    <row r="138" spans="1:6" x14ac:dyDescent="0.3">
      <c r="A138" s="51"/>
      <c r="B138" s="51"/>
      <c r="C138" s="51"/>
      <c r="D138" s="51"/>
      <c r="E138" s="51"/>
      <c r="F138" s="51"/>
    </row>
    <row r="139" spans="1:6" x14ac:dyDescent="0.3">
      <c r="A139" s="160" t="s">
        <v>137</v>
      </c>
      <c r="B139" s="162" t="s">
        <v>118</v>
      </c>
      <c r="C139" s="162"/>
      <c r="D139" s="162"/>
      <c r="E139" s="162"/>
      <c r="F139" s="162"/>
    </row>
    <row r="140" spans="1:6" x14ac:dyDescent="0.3">
      <c r="A140" s="160"/>
      <c r="B140" s="21" t="s">
        <v>120</v>
      </c>
      <c r="C140" s="21" t="s">
        <v>121</v>
      </c>
      <c r="D140" s="162" t="s">
        <v>122</v>
      </c>
      <c r="E140" s="162"/>
      <c r="F140" s="162"/>
    </row>
    <row r="141" spans="1:6" ht="43.2" x14ac:dyDescent="0.3">
      <c r="A141" s="160"/>
      <c r="B141" s="24" t="s">
        <v>71</v>
      </c>
      <c r="C141" s="19">
        <v>5</v>
      </c>
      <c r="D141" s="26" t="s">
        <v>123</v>
      </c>
      <c r="E141" s="28" t="s">
        <v>124</v>
      </c>
      <c r="F141" s="25" t="s">
        <v>125</v>
      </c>
    </row>
    <row r="142" spans="1:6" ht="43.2" x14ac:dyDescent="0.3">
      <c r="A142" s="160"/>
      <c r="B142" s="24" t="s">
        <v>68</v>
      </c>
      <c r="C142" s="19">
        <v>4</v>
      </c>
      <c r="D142" s="26" t="s">
        <v>126</v>
      </c>
      <c r="E142" s="28" t="s">
        <v>127</v>
      </c>
      <c r="F142" s="25" t="s">
        <v>128</v>
      </c>
    </row>
    <row r="143" spans="1:6" ht="43.2" x14ac:dyDescent="0.3">
      <c r="A143" s="160"/>
      <c r="B143" s="24" t="s">
        <v>65</v>
      </c>
      <c r="C143" s="19">
        <v>3</v>
      </c>
      <c r="D143" s="26" t="s">
        <v>129</v>
      </c>
      <c r="E143" s="28" t="s">
        <v>130</v>
      </c>
      <c r="F143" s="25" t="s">
        <v>131</v>
      </c>
    </row>
    <row r="144" spans="1:6" ht="28.8" x14ac:dyDescent="0.3">
      <c r="A144" s="160"/>
      <c r="B144" s="24" t="s">
        <v>62</v>
      </c>
      <c r="C144" s="19">
        <v>2</v>
      </c>
      <c r="D144" s="27" t="s">
        <v>133</v>
      </c>
      <c r="E144" s="26" t="s">
        <v>126</v>
      </c>
      <c r="F144" s="28" t="s">
        <v>127</v>
      </c>
    </row>
    <row r="145" spans="1:6" ht="43.2" x14ac:dyDescent="0.3">
      <c r="A145" s="160"/>
      <c r="B145" s="24" t="s">
        <v>132</v>
      </c>
      <c r="C145" s="19">
        <v>1</v>
      </c>
      <c r="D145" s="27" t="s">
        <v>134</v>
      </c>
      <c r="E145" s="27" t="s">
        <v>133</v>
      </c>
      <c r="F145" s="26" t="s">
        <v>126</v>
      </c>
    </row>
    <row r="146" spans="1:6" ht="43.2" x14ac:dyDescent="0.3">
      <c r="A146" s="160"/>
      <c r="B146" s="164" t="s">
        <v>135</v>
      </c>
      <c r="C146" s="164"/>
      <c r="D146" s="29" t="s">
        <v>74</v>
      </c>
      <c r="E146" s="29" t="s">
        <v>75</v>
      </c>
      <c r="F146" s="29" t="s">
        <v>77</v>
      </c>
    </row>
    <row r="147" spans="1:6" x14ac:dyDescent="0.3">
      <c r="A147" s="160"/>
      <c r="B147" s="162" t="s">
        <v>121</v>
      </c>
      <c r="C147" s="162"/>
      <c r="D147" s="22">
        <v>5</v>
      </c>
      <c r="E147" s="22">
        <v>10</v>
      </c>
      <c r="F147" s="22">
        <v>20</v>
      </c>
    </row>
    <row r="148" spans="1:6" x14ac:dyDescent="0.3">
      <c r="A148" s="51"/>
      <c r="B148" s="51"/>
      <c r="C148" s="51"/>
      <c r="D148" s="51"/>
      <c r="E148" s="51"/>
      <c r="F148" s="51"/>
    </row>
    <row r="149" spans="1:6" ht="31.2" x14ac:dyDescent="0.6">
      <c r="A149" s="51"/>
      <c r="B149" s="152" t="s">
        <v>136</v>
      </c>
      <c r="C149" s="152"/>
      <c r="D149" s="152"/>
      <c r="E149" s="152"/>
      <c r="F149" s="152"/>
    </row>
    <row r="150" spans="1:6" ht="18" customHeight="1" x14ac:dyDescent="0.6">
      <c r="A150" s="51"/>
      <c r="B150" s="52"/>
      <c r="C150" s="52"/>
      <c r="D150" s="52"/>
      <c r="E150" s="52"/>
      <c r="F150" s="52"/>
    </row>
    <row r="152" spans="1:6" x14ac:dyDescent="0.3">
      <c r="B152" t="s">
        <v>138</v>
      </c>
    </row>
    <row r="153" spans="1:6" x14ac:dyDescent="0.3">
      <c r="B153" t="s">
        <v>139</v>
      </c>
    </row>
    <row r="154" spans="1:6" x14ac:dyDescent="0.3">
      <c r="B154" t="s">
        <v>140</v>
      </c>
    </row>
    <row r="155" spans="1:6" x14ac:dyDescent="0.3">
      <c r="B155" t="s">
        <v>141</v>
      </c>
    </row>
    <row r="156" spans="1:6" x14ac:dyDescent="0.3">
      <c r="B156" t="s">
        <v>142</v>
      </c>
    </row>
    <row r="157" spans="1:6" x14ac:dyDescent="0.3">
      <c r="B157" t="s">
        <v>143</v>
      </c>
    </row>
    <row r="158" spans="1:6" x14ac:dyDescent="0.3">
      <c r="B158" t="s">
        <v>144</v>
      </c>
    </row>
    <row r="159" spans="1:6" x14ac:dyDescent="0.3">
      <c r="B159" t="s">
        <v>145</v>
      </c>
    </row>
    <row r="160" spans="1:6" x14ac:dyDescent="0.3">
      <c r="B160" t="s">
        <v>146</v>
      </c>
    </row>
    <row r="161" spans="2:2" x14ac:dyDescent="0.3">
      <c r="B161" t="s">
        <v>147</v>
      </c>
    </row>
    <row r="162" spans="2:2" x14ac:dyDescent="0.3">
      <c r="B162" t="s">
        <v>148</v>
      </c>
    </row>
    <row r="163" spans="2:2" x14ac:dyDescent="0.3">
      <c r="B163" t="s">
        <v>149</v>
      </c>
    </row>
    <row r="164" spans="2:2" x14ac:dyDescent="0.3">
      <c r="B164" t="s">
        <v>150</v>
      </c>
    </row>
    <row r="165" spans="2:2" x14ac:dyDescent="0.3">
      <c r="B165" t="s">
        <v>151</v>
      </c>
    </row>
    <row r="166" spans="2:2" x14ac:dyDescent="0.3">
      <c r="B166" t="s">
        <v>152</v>
      </c>
    </row>
    <row r="167" spans="2:2" x14ac:dyDescent="0.3">
      <c r="B167" t="s">
        <v>153</v>
      </c>
    </row>
    <row r="168" spans="2:2" x14ac:dyDescent="0.3">
      <c r="B168" t="s">
        <v>154</v>
      </c>
    </row>
    <row r="169" spans="2:2" x14ac:dyDescent="0.3">
      <c r="B169" t="s">
        <v>155</v>
      </c>
    </row>
    <row r="170" spans="2:2" x14ac:dyDescent="0.3">
      <c r="B170" t="s">
        <v>156</v>
      </c>
    </row>
    <row r="171" spans="2:2" x14ac:dyDescent="0.3">
      <c r="B171" t="s">
        <v>157</v>
      </c>
    </row>
    <row r="172" spans="2:2" x14ac:dyDescent="0.3">
      <c r="B172" t="s">
        <v>158</v>
      </c>
    </row>
    <row r="173" spans="2:2" x14ac:dyDescent="0.3">
      <c r="B173" t="s">
        <v>150</v>
      </c>
    </row>
    <row r="174" spans="2:2" x14ac:dyDescent="0.3">
      <c r="B174" t="s">
        <v>159</v>
      </c>
    </row>
    <row r="175" spans="2:2" x14ac:dyDescent="0.3">
      <c r="B175" t="s">
        <v>152</v>
      </c>
    </row>
    <row r="176" spans="2:2" x14ac:dyDescent="0.3">
      <c r="B176" t="s">
        <v>153</v>
      </c>
    </row>
    <row r="177" spans="2:2" x14ac:dyDescent="0.3">
      <c r="B177" t="s">
        <v>160</v>
      </c>
    </row>
    <row r="178" spans="2:2" x14ac:dyDescent="0.3">
      <c r="B178" t="s">
        <v>161</v>
      </c>
    </row>
    <row r="179" spans="2:2" x14ac:dyDescent="0.3">
      <c r="B179" t="s">
        <v>162</v>
      </c>
    </row>
    <row r="180" spans="2:2" x14ac:dyDescent="0.3">
      <c r="B180" t="s">
        <v>163</v>
      </c>
    </row>
    <row r="181" spans="2:2" x14ac:dyDescent="0.3">
      <c r="B181" t="s">
        <v>164</v>
      </c>
    </row>
    <row r="182" spans="2:2" x14ac:dyDescent="0.3">
      <c r="B182" t="s">
        <v>165</v>
      </c>
    </row>
    <row r="183" spans="2:2" x14ac:dyDescent="0.3">
      <c r="B183" t="s">
        <v>166</v>
      </c>
    </row>
    <row r="184" spans="2:2" x14ac:dyDescent="0.3">
      <c r="B184" t="s">
        <v>167</v>
      </c>
    </row>
    <row r="185" spans="2:2" x14ac:dyDescent="0.3">
      <c r="B185" t="s">
        <v>168</v>
      </c>
    </row>
    <row r="186" spans="2:2" x14ac:dyDescent="0.3">
      <c r="B186" t="s">
        <v>152</v>
      </c>
    </row>
    <row r="187" spans="2:2" x14ac:dyDescent="0.3">
      <c r="B187" t="s">
        <v>153</v>
      </c>
    </row>
    <row r="191" spans="2:2" x14ac:dyDescent="0.3">
      <c r="B191" t="s">
        <v>169</v>
      </c>
    </row>
    <row r="192" spans="2:2" x14ac:dyDescent="0.3">
      <c r="B192" t="s">
        <v>170</v>
      </c>
    </row>
    <row r="193" spans="2:2" x14ac:dyDescent="0.3">
      <c r="B193" t="s">
        <v>171</v>
      </c>
    </row>
    <row r="194" spans="2:2" x14ac:dyDescent="0.3">
      <c r="B194" t="s">
        <v>172</v>
      </c>
    </row>
    <row r="195" spans="2:2" x14ac:dyDescent="0.3">
      <c r="B195" t="s">
        <v>173</v>
      </c>
    </row>
    <row r="196" spans="2:2" x14ac:dyDescent="0.3">
      <c r="B196" t="s">
        <v>174</v>
      </c>
    </row>
    <row r="197" spans="2:2" x14ac:dyDescent="0.3">
      <c r="B197" t="s">
        <v>175</v>
      </c>
    </row>
    <row r="198" spans="2:2" x14ac:dyDescent="0.3">
      <c r="B198" t="s">
        <v>176</v>
      </c>
    </row>
    <row r="199" spans="2:2" x14ac:dyDescent="0.3">
      <c r="B199" t="s">
        <v>177</v>
      </c>
    </row>
    <row r="200" spans="2:2" x14ac:dyDescent="0.3">
      <c r="B200" t="s">
        <v>178</v>
      </c>
    </row>
    <row r="201" spans="2:2" x14ac:dyDescent="0.3">
      <c r="B201" t="s">
        <v>179</v>
      </c>
    </row>
    <row r="202" spans="2:2" x14ac:dyDescent="0.3">
      <c r="B202" t="s">
        <v>180</v>
      </c>
    </row>
    <row r="203" spans="2:2" x14ac:dyDescent="0.3">
      <c r="B203" t="s">
        <v>181</v>
      </c>
    </row>
    <row r="204" spans="2:2" x14ac:dyDescent="0.3">
      <c r="B204" t="s">
        <v>182</v>
      </c>
    </row>
    <row r="205" spans="2:2" x14ac:dyDescent="0.3">
      <c r="B205" t="s">
        <v>183</v>
      </c>
    </row>
    <row r="206" spans="2:2" x14ac:dyDescent="0.3">
      <c r="B206" t="s">
        <v>184</v>
      </c>
    </row>
    <row r="207" spans="2:2" x14ac:dyDescent="0.3">
      <c r="B207" t="s">
        <v>185</v>
      </c>
    </row>
    <row r="210" spans="2:11" x14ac:dyDescent="0.3">
      <c r="B210" s="154" t="s">
        <v>186</v>
      </c>
      <c r="C210" s="155"/>
      <c r="D210" s="155"/>
      <c r="E210" s="155"/>
      <c r="F210" s="155"/>
      <c r="G210" s="155"/>
      <c r="H210" s="155"/>
      <c r="I210" s="155"/>
      <c r="J210" s="155"/>
      <c r="K210" s="156"/>
    </row>
    <row r="211" spans="2:11" x14ac:dyDescent="0.3">
      <c r="B211" s="143" t="s">
        <v>1</v>
      </c>
      <c r="C211" s="143" t="s">
        <v>187</v>
      </c>
      <c r="D211" s="143"/>
      <c r="E211" s="143"/>
      <c r="F211" s="153" t="s">
        <v>191</v>
      </c>
      <c r="G211" s="153"/>
      <c r="H211" s="153"/>
      <c r="I211" s="153"/>
      <c r="J211" s="153" t="s">
        <v>193</v>
      </c>
      <c r="K211" s="153"/>
    </row>
    <row r="212" spans="2:11" x14ac:dyDescent="0.3">
      <c r="B212" s="143"/>
      <c r="C212" s="30" t="s">
        <v>188</v>
      </c>
      <c r="D212" s="30" t="s">
        <v>189</v>
      </c>
      <c r="E212" s="30" t="s">
        <v>190</v>
      </c>
      <c r="F212" s="143" t="s">
        <v>192</v>
      </c>
      <c r="G212" s="143"/>
      <c r="H212" s="143"/>
      <c r="I212" s="143"/>
      <c r="J212" s="30" t="s">
        <v>86</v>
      </c>
      <c r="K212" s="30" t="s">
        <v>87</v>
      </c>
    </row>
    <row r="213" spans="2:11" ht="30" customHeight="1" x14ac:dyDescent="0.3">
      <c r="B213" s="16"/>
      <c r="C213" s="16"/>
      <c r="D213" s="16"/>
      <c r="E213" s="16"/>
      <c r="F213" s="157" t="s">
        <v>194</v>
      </c>
      <c r="G213" s="157"/>
      <c r="H213" s="157"/>
      <c r="I213" s="157"/>
      <c r="J213" s="31">
        <v>15</v>
      </c>
      <c r="K213" s="16"/>
    </row>
    <row r="214" spans="2:11" ht="30" customHeight="1" x14ac:dyDescent="0.3">
      <c r="B214" s="16"/>
      <c r="C214" s="16"/>
      <c r="D214" s="16"/>
      <c r="E214" s="16"/>
      <c r="F214" s="157" t="s">
        <v>195</v>
      </c>
      <c r="G214" s="157"/>
      <c r="H214" s="157"/>
      <c r="I214" s="157"/>
      <c r="J214" s="31">
        <v>5</v>
      </c>
      <c r="K214" s="16"/>
    </row>
    <row r="215" spans="2:11" x14ac:dyDescent="0.3">
      <c r="B215" s="16"/>
      <c r="C215" s="16"/>
      <c r="D215" s="16"/>
      <c r="E215" s="16"/>
      <c r="F215" s="159" t="s">
        <v>196</v>
      </c>
      <c r="G215" s="159"/>
      <c r="H215" s="159"/>
      <c r="I215" s="159"/>
      <c r="J215" s="31">
        <v>15</v>
      </c>
      <c r="K215" s="16"/>
    </row>
    <row r="216" spans="2:11" x14ac:dyDescent="0.3">
      <c r="B216" s="16"/>
      <c r="C216" s="16"/>
      <c r="D216" s="16"/>
      <c r="E216" s="16"/>
      <c r="F216" s="159" t="s">
        <v>197</v>
      </c>
      <c r="G216" s="159"/>
      <c r="H216" s="159"/>
      <c r="I216" s="159"/>
      <c r="J216" s="31">
        <v>10</v>
      </c>
      <c r="K216" s="16"/>
    </row>
    <row r="217" spans="2:11" ht="30" customHeight="1" x14ac:dyDescent="0.3">
      <c r="B217" s="16"/>
      <c r="C217" s="16"/>
      <c r="D217" s="16"/>
      <c r="E217" s="16"/>
      <c r="F217" s="157" t="s">
        <v>198</v>
      </c>
      <c r="G217" s="157"/>
      <c r="H217" s="157"/>
      <c r="I217" s="157"/>
      <c r="J217" s="31">
        <v>15</v>
      </c>
      <c r="K217" s="16"/>
    </row>
    <row r="218" spans="2:11" ht="30" customHeight="1" x14ac:dyDescent="0.3">
      <c r="B218" s="16"/>
      <c r="C218" s="16"/>
      <c r="D218" s="16"/>
      <c r="E218" s="16"/>
      <c r="F218" s="157" t="s">
        <v>199</v>
      </c>
      <c r="G218" s="157"/>
      <c r="H218" s="157"/>
      <c r="I218" s="157"/>
      <c r="J218" s="31">
        <v>10</v>
      </c>
      <c r="K218" s="16"/>
    </row>
    <row r="219" spans="2:11" ht="30" customHeight="1" x14ac:dyDescent="0.3">
      <c r="B219" s="16"/>
      <c r="C219" s="16"/>
      <c r="D219" s="16"/>
      <c r="E219" s="16"/>
      <c r="F219" s="157" t="s">
        <v>200</v>
      </c>
      <c r="G219" s="157"/>
      <c r="H219" s="157"/>
      <c r="I219" s="157"/>
      <c r="J219" s="31">
        <v>30</v>
      </c>
      <c r="K219" s="16"/>
    </row>
    <row r="220" spans="2:11" ht="31.2" x14ac:dyDescent="0.6">
      <c r="B220" s="158" t="s">
        <v>201</v>
      </c>
      <c r="C220" s="158"/>
      <c r="D220" s="158"/>
      <c r="E220" s="158"/>
      <c r="F220" s="158"/>
      <c r="G220" s="158"/>
      <c r="H220" s="158"/>
      <c r="I220" s="158"/>
      <c r="J220" s="48">
        <v>100</v>
      </c>
      <c r="K220" s="16"/>
    </row>
    <row r="223" spans="2:11" x14ac:dyDescent="0.3">
      <c r="B223" t="s">
        <v>202</v>
      </c>
    </row>
    <row r="224" spans="2:11" x14ac:dyDescent="0.3">
      <c r="B224" t="s">
        <v>203</v>
      </c>
      <c r="J224">
        <v>5</v>
      </c>
    </row>
    <row r="225" spans="2:10" x14ac:dyDescent="0.3">
      <c r="B225" t="s">
        <v>204</v>
      </c>
      <c r="J225">
        <v>10</v>
      </c>
    </row>
    <row r="226" spans="2:10" x14ac:dyDescent="0.3">
      <c r="J226">
        <v>15</v>
      </c>
    </row>
    <row r="227" spans="2:10" ht="28.8" x14ac:dyDescent="0.3">
      <c r="C227" s="32" t="s">
        <v>209</v>
      </c>
      <c r="D227" s="30" t="s">
        <v>210</v>
      </c>
      <c r="E227" s="5"/>
      <c r="J227">
        <v>20</v>
      </c>
    </row>
    <row r="228" spans="2:10" x14ac:dyDescent="0.3">
      <c r="C228" s="16" t="s">
        <v>211</v>
      </c>
      <c r="D228" s="31">
        <v>0</v>
      </c>
      <c r="J228">
        <v>25</v>
      </c>
    </row>
    <row r="229" spans="2:10" x14ac:dyDescent="0.3">
      <c r="C229" s="16" t="s">
        <v>212</v>
      </c>
      <c r="D229" s="31">
        <v>1</v>
      </c>
      <c r="J229">
        <v>30</v>
      </c>
    </row>
    <row r="230" spans="2:10" x14ac:dyDescent="0.3">
      <c r="C230" s="16" t="s">
        <v>213</v>
      </c>
      <c r="D230" s="31">
        <v>2</v>
      </c>
      <c r="J230">
        <v>35</v>
      </c>
    </row>
    <row r="231" spans="2:10" x14ac:dyDescent="0.3">
      <c r="J231">
        <v>40</v>
      </c>
    </row>
    <row r="232" spans="2:10" x14ac:dyDescent="0.3">
      <c r="B232" t="s">
        <v>205</v>
      </c>
      <c r="J232">
        <v>45</v>
      </c>
    </row>
    <row r="233" spans="2:10" x14ac:dyDescent="0.3">
      <c r="B233" t="s">
        <v>206</v>
      </c>
      <c r="J233">
        <v>50</v>
      </c>
    </row>
    <row r="234" spans="2:10" x14ac:dyDescent="0.3">
      <c r="J234">
        <v>55</v>
      </c>
    </row>
    <row r="235" spans="2:10" x14ac:dyDescent="0.3">
      <c r="B235" t="s">
        <v>207</v>
      </c>
      <c r="J235">
        <v>60</v>
      </c>
    </row>
    <row r="236" spans="2:10" x14ac:dyDescent="0.3">
      <c r="B236" t="s">
        <v>208</v>
      </c>
      <c r="J236">
        <v>65</v>
      </c>
    </row>
    <row r="237" spans="2:10" x14ac:dyDescent="0.3">
      <c r="J237">
        <v>70</v>
      </c>
    </row>
    <row r="238" spans="2:10" x14ac:dyDescent="0.3">
      <c r="J238">
        <v>75</v>
      </c>
    </row>
    <row r="239" spans="2:10" ht="20.25" customHeight="1" x14ac:dyDescent="0.3">
      <c r="B239" s="143" t="s">
        <v>118</v>
      </c>
      <c r="C239" s="143"/>
      <c r="D239" s="143"/>
      <c r="E239" s="143"/>
      <c r="F239" s="143"/>
      <c r="J239">
        <v>80</v>
      </c>
    </row>
    <row r="240" spans="2:10" ht="20.25" customHeight="1" x14ac:dyDescent="0.3">
      <c r="B240" s="30" t="s">
        <v>120</v>
      </c>
      <c r="C240" s="30" t="s">
        <v>58</v>
      </c>
      <c r="D240" s="143" t="s">
        <v>122</v>
      </c>
      <c r="E240" s="143"/>
      <c r="F240" s="143"/>
      <c r="J240">
        <v>85</v>
      </c>
    </row>
    <row r="241" spans="1:10" ht="20.25" customHeight="1" x14ac:dyDescent="0.3">
      <c r="B241" s="16" t="s">
        <v>71</v>
      </c>
      <c r="C241" s="31">
        <v>5</v>
      </c>
      <c r="D241" s="56"/>
      <c r="E241" s="54"/>
      <c r="F241" s="53"/>
      <c r="J241">
        <v>90</v>
      </c>
    </row>
    <row r="242" spans="1:10" ht="20.25" customHeight="1" x14ac:dyDescent="0.3">
      <c r="B242" s="16" t="s">
        <v>68</v>
      </c>
      <c r="C242" s="31">
        <v>4</v>
      </c>
      <c r="D242" s="56"/>
      <c r="E242" s="54"/>
      <c r="F242" s="53"/>
      <c r="J242">
        <v>95</v>
      </c>
    </row>
    <row r="243" spans="1:10" ht="20.25" customHeight="1" x14ac:dyDescent="0.3">
      <c r="B243" s="16" t="s">
        <v>65</v>
      </c>
      <c r="C243" s="31">
        <v>3</v>
      </c>
      <c r="D243" s="56"/>
      <c r="E243" s="54"/>
      <c r="F243" s="53"/>
      <c r="J243">
        <v>100</v>
      </c>
    </row>
    <row r="244" spans="1:10" ht="20.25" customHeight="1" x14ac:dyDescent="0.3">
      <c r="B244" s="16" t="s">
        <v>62</v>
      </c>
      <c r="C244" s="31">
        <v>2</v>
      </c>
      <c r="D244" s="55"/>
      <c r="E244" s="56"/>
      <c r="F244" s="54"/>
    </row>
    <row r="245" spans="1:10" ht="20.25" customHeight="1" x14ac:dyDescent="0.3">
      <c r="B245" s="16" t="s">
        <v>59</v>
      </c>
      <c r="C245" s="31">
        <v>1</v>
      </c>
      <c r="D245" s="55"/>
      <c r="E245" s="55"/>
      <c r="F245" s="56"/>
    </row>
    <row r="246" spans="1:10" ht="20.25" customHeight="1" x14ac:dyDescent="0.3">
      <c r="B246" s="143" t="s">
        <v>135</v>
      </c>
      <c r="C246" s="143"/>
      <c r="D246" s="17" t="s">
        <v>74</v>
      </c>
      <c r="E246" s="17" t="s">
        <v>75</v>
      </c>
      <c r="F246" s="17" t="s">
        <v>77</v>
      </c>
    </row>
    <row r="247" spans="1:10" ht="20.25" customHeight="1" x14ac:dyDescent="0.3">
      <c r="B247" s="143" t="s">
        <v>58</v>
      </c>
      <c r="C247" s="143"/>
      <c r="D247" s="17">
        <v>3</v>
      </c>
      <c r="E247" s="17">
        <v>4</v>
      </c>
      <c r="F247" s="17">
        <v>5</v>
      </c>
    </row>
    <row r="248" spans="1:10" x14ac:dyDescent="0.3">
      <c r="B248" s="9"/>
      <c r="C248" s="9"/>
      <c r="D248" s="10"/>
      <c r="E248" s="10"/>
      <c r="F248" s="10"/>
    </row>
    <row r="249" spans="1:10" ht="31.2" x14ac:dyDescent="0.6">
      <c r="B249" s="11" t="s">
        <v>214</v>
      </c>
      <c r="D249" s="151" t="s">
        <v>119</v>
      </c>
      <c r="E249" s="151"/>
      <c r="F249" s="151"/>
    </row>
    <row r="252" spans="1:10" ht="20.25" customHeight="1" x14ac:dyDescent="0.3">
      <c r="A252" s="144" t="s">
        <v>137</v>
      </c>
      <c r="B252" s="143" t="s">
        <v>118</v>
      </c>
      <c r="C252" s="143"/>
      <c r="D252" s="143"/>
      <c r="E252" s="143"/>
      <c r="F252" s="143"/>
    </row>
    <row r="253" spans="1:10" ht="20.25" customHeight="1" x14ac:dyDescent="0.3">
      <c r="A253" s="144"/>
      <c r="B253" s="30" t="s">
        <v>120</v>
      </c>
      <c r="C253" s="30" t="s">
        <v>58</v>
      </c>
      <c r="D253" s="143" t="s">
        <v>122</v>
      </c>
      <c r="E253" s="143"/>
      <c r="F253" s="143"/>
    </row>
    <row r="254" spans="1:10" ht="20.25" customHeight="1" x14ac:dyDescent="0.3">
      <c r="A254" s="144"/>
      <c r="B254" s="16" t="s">
        <v>71</v>
      </c>
      <c r="C254" s="31">
        <v>5</v>
      </c>
      <c r="D254" s="56"/>
      <c r="E254" s="54"/>
      <c r="F254" s="53"/>
    </row>
    <row r="255" spans="1:10" ht="20.25" customHeight="1" x14ac:dyDescent="0.3">
      <c r="A255" s="144"/>
      <c r="B255" s="16" t="s">
        <v>68</v>
      </c>
      <c r="C255" s="31">
        <v>4</v>
      </c>
      <c r="D255" s="56"/>
      <c r="E255" s="54"/>
      <c r="F255" s="53"/>
    </row>
    <row r="256" spans="1:10" ht="20.25" customHeight="1" x14ac:dyDescent="0.3">
      <c r="A256" s="144"/>
      <c r="B256" s="16" t="s">
        <v>65</v>
      </c>
      <c r="C256" s="31">
        <v>3</v>
      </c>
      <c r="D256" s="56"/>
      <c r="E256" s="54"/>
      <c r="F256" s="53"/>
    </row>
    <row r="257" spans="1:24" ht="20.25" customHeight="1" x14ac:dyDescent="0.3">
      <c r="A257" s="144"/>
      <c r="B257" s="16" t="s">
        <v>62</v>
      </c>
      <c r="C257" s="31">
        <v>2</v>
      </c>
      <c r="D257" s="55"/>
      <c r="E257" s="56"/>
      <c r="F257" s="54"/>
    </row>
    <row r="258" spans="1:24" ht="20.25" customHeight="1" x14ac:dyDescent="0.3">
      <c r="A258" s="144"/>
      <c r="B258" s="16" t="s">
        <v>59</v>
      </c>
      <c r="C258" s="31">
        <v>1</v>
      </c>
      <c r="D258" s="55"/>
      <c r="E258" s="55"/>
      <c r="F258" s="56"/>
    </row>
    <row r="259" spans="1:24" ht="20.25" customHeight="1" x14ac:dyDescent="0.3">
      <c r="A259" s="144"/>
      <c r="B259" s="143" t="s">
        <v>135</v>
      </c>
      <c r="C259" s="143"/>
      <c r="D259" s="17" t="s">
        <v>74</v>
      </c>
      <c r="E259" s="17" t="s">
        <v>75</v>
      </c>
      <c r="F259" s="17" t="s">
        <v>77</v>
      </c>
    </row>
    <row r="260" spans="1:24" ht="20.25" customHeight="1" x14ac:dyDescent="0.3">
      <c r="A260" s="144"/>
      <c r="B260" s="143" t="s">
        <v>58</v>
      </c>
      <c r="C260" s="143"/>
      <c r="D260" s="17">
        <v>3</v>
      </c>
      <c r="E260" s="17">
        <v>4</v>
      </c>
      <c r="F260" s="17">
        <v>5</v>
      </c>
    </row>
    <row r="262" spans="1:24" x14ac:dyDescent="0.3">
      <c r="B262" t="s">
        <v>215</v>
      </c>
    </row>
    <row r="264" spans="1:24" ht="15.6" x14ac:dyDescent="0.3">
      <c r="G264" s="145" t="s">
        <v>216</v>
      </c>
      <c r="H264" s="146"/>
      <c r="I264" s="146"/>
      <c r="J264" s="146"/>
      <c r="K264" s="146"/>
      <c r="L264" s="146"/>
      <c r="M264" s="146"/>
      <c r="N264" s="146"/>
      <c r="O264" s="146"/>
      <c r="P264" s="146"/>
      <c r="Q264" s="146"/>
      <c r="R264" s="146"/>
      <c r="S264" s="146"/>
      <c r="T264" s="146"/>
      <c r="U264" s="146"/>
      <c r="V264" s="146"/>
      <c r="W264" s="146"/>
      <c r="X264" s="147"/>
    </row>
    <row r="265" spans="1:24" ht="15.6" x14ac:dyDescent="0.3">
      <c r="G265" s="148" t="s">
        <v>224</v>
      </c>
      <c r="H265" s="149"/>
      <c r="I265" s="149"/>
      <c r="J265" s="149"/>
      <c r="K265" s="149"/>
      <c r="L265" s="149"/>
      <c r="M265" s="149"/>
      <c r="N265" s="149"/>
      <c r="O265" s="149"/>
      <c r="P265" s="149"/>
      <c r="Q265" s="149"/>
      <c r="R265" s="149"/>
      <c r="S265" s="149"/>
      <c r="T265" s="149"/>
      <c r="U265" s="149"/>
      <c r="V265" s="149"/>
      <c r="W265" s="149"/>
      <c r="X265" s="150"/>
    </row>
    <row r="266" spans="1:24" ht="15.6" x14ac:dyDescent="0.3">
      <c r="G266" s="145" t="s">
        <v>225</v>
      </c>
      <c r="H266" s="146"/>
      <c r="I266" s="146"/>
      <c r="J266" s="147"/>
      <c r="K266" s="145" t="s">
        <v>226</v>
      </c>
      <c r="L266" s="146"/>
      <c r="M266" s="146"/>
      <c r="N266" s="146"/>
      <c r="O266" s="146"/>
      <c r="P266" s="146"/>
      <c r="Q266" s="146"/>
      <c r="R266" s="146"/>
      <c r="S266" s="146"/>
      <c r="T266" s="147"/>
      <c r="U266" s="145" t="s">
        <v>227</v>
      </c>
      <c r="V266" s="146"/>
      <c r="W266" s="146"/>
      <c r="X266" s="147"/>
    </row>
    <row r="267" spans="1:24" ht="35.25" customHeight="1" x14ac:dyDescent="0.3">
      <c r="G267" s="132" t="s">
        <v>229</v>
      </c>
      <c r="H267" s="132" t="s">
        <v>9</v>
      </c>
      <c r="I267" s="132" t="s">
        <v>10</v>
      </c>
      <c r="J267" s="132" t="s">
        <v>217</v>
      </c>
      <c r="K267" s="136" t="s">
        <v>230</v>
      </c>
      <c r="L267" s="137"/>
      <c r="M267" s="138"/>
      <c r="N267" s="139" t="s">
        <v>228</v>
      </c>
      <c r="O267" s="140"/>
      <c r="P267" s="140"/>
      <c r="Q267" s="140"/>
      <c r="R267" s="140"/>
      <c r="S267" s="140"/>
      <c r="T267" s="141"/>
      <c r="U267" s="132" t="s">
        <v>218</v>
      </c>
      <c r="V267" s="132" t="s">
        <v>219</v>
      </c>
      <c r="W267" s="132" t="s">
        <v>220</v>
      </c>
      <c r="X267" s="132" t="s">
        <v>221</v>
      </c>
    </row>
    <row r="268" spans="1:24" ht="35.25" customHeight="1" x14ac:dyDescent="0.3">
      <c r="G268" s="133"/>
      <c r="H268" s="133"/>
      <c r="I268" s="133"/>
      <c r="J268" s="133"/>
      <c r="K268" s="136" t="s">
        <v>231</v>
      </c>
      <c r="L268" s="137"/>
      <c r="M268" s="138"/>
      <c r="N268" s="132" t="s">
        <v>222</v>
      </c>
      <c r="O268" s="142" t="s">
        <v>233</v>
      </c>
      <c r="P268" s="137"/>
      <c r="Q268" s="138"/>
      <c r="R268" s="136" t="s">
        <v>234</v>
      </c>
      <c r="S268" s="137"/>
      <c r="T268" s="138"/>
      <c r="U268" s="133"/>
      <c r="V268" s="133"/>
      <c r="W268" s="133"/>
      <c r="X268" s="133"/>
    </row>
    <row r="269" spans="1:24" ht="85.5" customHeight="1" x14ac:dyDescent="0.3">
      <c r="G269" s="134"/>
      <c r="H269" s="134"/>
      <c r="I269" s="134"/>
      <c r="J269" s="134"/>
      <c r="K269" s="12" t="s">
        <v>120</v>
      </c>
      <c r="L269" s="12" t="s">
        <v>135</v>
      </c>
      <c r="M269" s="13" t="s">
        <v>232</v>
      </c>
      <c r="N269" s="134"/>
      <c r="O269" s="12" t="s">
        <v>120</v>
      </c>
      <c r="P269" s="12" t="s">
        <v>135</v>
      </c>
      <c r="Q269" s="13" t="s">
        <v>232</v>
      </c>
      <c r="R269" s="13" t="s">
        <v>235</v>
      </c>
      <c r="S269" s="12" t="s">
        <v>219</v>
      </c>
      <c r="T269" s="12" t="s">
        <v>223</v>
      </c>
      <c r="U269" s="134"/>
      <c r="V269" s="134"/>
      <c r="W269" s="134"/>
      <c r="X269" s="134"/>
    </row>
    <row r="270" spans="1:24" x14ac:dyDescent="0.3">
      <c r="G270" s="1"/>
      <c r="H270" s="1"/>
      <c r="I270" s="1"/>
      <c r="J270" s="1"/>
      <c r="K270" s="1"/>
      <c r="L270" s="1"/>
      <c r="M270" s="7"/>
      <c r="N270" s="1"/>
      <c r="O270" s="1"/>
      <c r="P270" s="1"/>
      <c r="Q270" s="1"/>
      <c r="R270" s="1"/>
      <c r="S270" s="1"/>
      <c r="T270" s="1"/>
      <c r="U270" s="1"/>
      <c r="V270" s="1"/>
      <c r="W270" s="1"/>
      <c r="X270" s="1"/>
    </row>
    <row r="271" spans="1:24" x14ac:dyDescent="0.3">
      <c r="G271" s="1"/>
      <c r="H271" s="1"/>
      <c r="I271" s="1"/>
      <c r="J271" s="1"/>
      <c r="K271" s="1"/>
      <c r="L271" s="1"/>
      <c r="M271" s="1"/>
      <c r="N271" s="1"/>
      <c r="O271" s="1"/>
      <c r="P271" s="1"/>
      <c r="Q271" s="1"/>
      <c r="R271" s="1"/>
      <c r="S271" s="1"/>
      <c r="T271" s="1"/>
      <c r="U271" s="1"/>
      <c r="V271" s="1"/>
      <c r="W271" s="1"/>
      <c r="X271" s="1"/>
    </row>
    <row r="272" spans="1:24" x14ac:dyDescent="0.3">
      <c r="G272" s="1"/>
      <c r="H272" s="1"/>
      <c r="I272" s="1"/>
      <c r="J272" s="1"/>
      <c r="K272" s="1"/>
      <c r="L272" s="1"/>
      <c r="M272" s="1"/>
      <c r="N272" s="1"/>
      <c r="O272" s="1"/>
      <c r="P272" s="1"/>
      <c r="Q272" s="1"/>
      <c r="R272" s="1"/>
      <c r="S272" s="1"/>
      <c r="T272" s="1"/>
      <c r="U272" s="1"/>
      <c r="V272" s="1"/>
      <c r="W272" s="1"/>
      <c r="X272" s="1"/>
    </row>
    <row r="273" spans="2:24" x14ac:dyDescent="0.3">
      <c r="G273" s="1"/>
      <c r="H273" s="1"/>
      <c r="I273" s="1"/>
      <c r="J273" s="1"/>
      <c r="K273" s="1"/>
      <c r="L273" s="1"/>
      <c r="M273" s="1"/>
      <c r="N273" s="1"/>
      <c r="O273" s="1"/>
      <c r="P273" s="1"/>
      <c r="Q273" s="1"/>
      <c r="R273" s="1"/>
      <c r="S273" s="1"/>
      <c r="T273" s="1"/>
      <c r="U273" s="1"/>
      <c r="V273" s="1"/>
      <c r="W273" s="1"/>
      <c r="X273" s="1"/>
    </row>
    <row r="274" spans="2:24" x14ac:dyDescent="0.3">
      <c r="G274" s="1"/>
      <c r="H274" s="1"/>
      <c r="I274" s="1"/>
      <c r="J274" s="1"/>
      <c r="K274" s="1"/>
      <c r="L274" s="1"/>
      <c r="M274" s="1"/>
      <c r="N274" s="1"/>
      <c r="O274" s="1"/>
      <c r="P274" s="1"/>
      <c r="Q274" s="1"/>
      <c r="R274" s="1"/>
      <c r="S274" s="1"/>
      <c r="T274" s="1"/>
      <c r="U274" s="1"/>
      <c r="V274" s="1"/>
      <c r="W274" s="1"/>
      <c r="X274" s="1"/>
    </row>
    <row r="275" spans="2:24" x14ac:dyDescent="0.3">
      <c r="G275" s="1"/>
      <c r="H275" s="1"/>
      <c r="I275" s="1"/>
      <c r="J275" s="1"/>
      <c r="K275" s="1"/>
      <c r="L275" s="1"/>
      <c r="M275" s="1"/>
      <c r="N275" s="1"/>
      <c r="O275" s="1"/>
      <c r="P275" s="1"/>
      <c r="Q275" s="1"/>
      <c r="R275" s="1"/>
      <c r="S275" s="1"/>
      <c r="T275" s="1"/>
      <c r="U275" s="1"/>
      <c r="V275" s="1"/>
      <c r="W275" s="1"/>
      <c r="X275" s="1"/>
    </row>
    <row r="276" spans="2:24" x14ac:dyDescent="0.3">
      <c r="G276" s="1"/>
      <c r="H276" s="1"/>
      <c r="I276" s="1"/>
      <c r="J276" s="1"/>
      <c r="K276" s="1"/>
      <c r="L276" s="1"/>
      <c r="M276" s="1"/>
      <c r="N276" s="1"/>
      <c r="O276" s="1"/>
      <c r="P276" s="1"/>
      <c r="Q276" s="1"/>
      <c r="R276" s="1"/>
      <c r="S276" s="1"/>
      <c r="T276" s="1"/>
      <c r="U276" s="1"/>
      <c r="V276" s="1"/>
      <c r="W276" s="1"/>
      <c r="X276" s="1"/>
    </row>
    <row r="277" spans="2:24" x14ac:dyDescent="0.3">
      <c r="G277" s="1"/>
      <c r="H277" s="1"/>
      <c r="I277" s="1"/>
      <c r="J277" s="1"/>
      <c r="K277" s="1"/>
      <c r="L277" s="1"/>
      <c r="M277" s="1"/>
      <c r="N277" s="1"/>
      <c r="O277" s="1"/>
      <c r="P277" s="1"/>
      <c r="Q277" s="1"/>
      <c r="R277" s="1"/>
      <c r="S277" s="1"/>
      <c r="T277" s="1"/>
      <c r="U277" s="1"/>
      <c r="V277" s="1"/>
      <c r="W277" s="1"/>
      <c r="X277" s="1"/>
    </row>
    <row r="278" spans="2:24" x14ac:dyDescent="0.3">
      <c r="G278" s="1"/>
      <c r="H278" s="1"/>
      <c r="I278" s="1"/>
      <c r="J278" s="1"/>
      <c r="K278" s="1"/>
      <c r="L278" s="1"/>
      <c r="M278" s="1"/>
      <c r="N278" s="1"/>
      <c r="O278" s="1"/>
      <c r="P278" s="1"/>
      <c r="Q278" s="1"/>
      <c r="R278" s="1"/>
      <c r="S278" s="1"/>
      <c r="T278" s="1"/>
      <c r="U278" s="1"/>
      <c r="V278" s="1"/>
      <c r="W278" s="1"/>
      <c r="X278" s="1"/>
    </row>
    <row r="279" spans="2:24" x14ac:dyDescent="0.3">
      <c r="G279" s="1"/>
      <c r="H279" s="1"/>
      <c r="I279" s="1"/>
      <c r="J279" s="1"/>
      <c r="K279" s="1"/>
      <c r="L279" s="1"/>
      <c r="M279" s="1"/>
      <c r="N279" s="1"/>
      <c r="O279" s="1"/>
      <c r="P279" s="1"/>
      <c r="Q279" s="1"/>
      <c r="R279" s="1"/>
      <c r="S279" s="1"/>
      <c r="T279" s="1"/>
      <c r="U279" s="1"/>
      <c r="V279" s="1"/>
      <c r="W279" s="1"/>
      <c r="X279" s="1"/>
    </row>
    <row r="280" spans="2:24" x14ac:dyDescent="0.3">
      <c r="G280" s="1"/>
      <c r="H280" s="1"/>
      <c r="I280" s="1"/>
      <c r="J280" s="1"/>
      <c r="K280" s="1"/>
      <c r="L280" s="1"/>
      <c r="M280" s="1"/>
      <c r="N280" s="1"/>
      <c r="O280" s="1"/>
      <c r="P280" s="1"/>
      <c r="Q280" s="1"/>
      <c r="R280" s="1"/>
      <c r="S280" s="1"/>
      <c r="T280" s="1"/>
      <c r="U280" s="1"/>
      <c r="V280" s="1"/>
      <c r="W280" s="1"/>
      <c r="X280" s="1"/>
    </row>
    <row r="281" spans="2:24" x14ac:dyDescent="0.3">
      <c r="G281" s="1"/>
      <c r="H281" s="1"/>
      <c r="I281" s="1"/>
      <c r="J281" s="1"/>
      <c r="K281" s="1"/>
      <c r="L281" s="1"/>
      <c r="M281" s="1"/>
      <c r="N281" s="1"/>
      <c r="O281" s="1"/>
      <c r="P281" s="1"/>
      <c r="Q281" s="1"/>
      <c r="R281" s="1"/>
      <c r="S281" s="1"/>
      <c r="T281" s="1"/>
      <c r="U281" s="1"/>
      <c r="V281" s="1"/>
      <c r="W281" s="1"/>
      <c r="X281" s="1"/>
    </row>
    <row r="282" spans="2:24" x14ac:dyDescent="0.3">
      <c r="G282" s="1"/>
      <c r="H282" s="1"/>
      <c r="I282" s="1"/>
      <c r="J282" s="1"/>
      <c r="K282" s="1"/>
      <c r="L282" s="1"/>
      <c r="M282" s="1"/>
      <c r="N282" s="1"/>
      <c r="O282" s="1"/>
      <c r="P282" s="1"/>
      <c r="Q282" s="1"/>
      <c r="R282" s="1"/>
      <c r="S282" s="1"/>
      <c r="T282" s="1"/>
      <c r="U282" s="1"/>
      <c r="V282" s="1"/>
      <c r="W282" s="1"/>
      <c r="X282" s="1"/>
    </row>
    <row r="283" spans="2:24" x14ac:dyDescent="0.3">
      <c r="G283" s="1"/>
      <c r="H283" s="1"/>
      <c r="I283" s="1"/>
      <c r="J283" s="1"/>
      <c r="K283" s="1"/>
      <c r="L283" s="1"/>
      <c r="M283" s="1"/>
      <c r="N283" s="1"/>
      <c r="O283" s="1"/>
      <c r="P283" s="1"/>
      <c r="Q283" s="1"/>
      <c r="R283" s="1"/>
      <c r="S283" s="1"/>
      <c r="T283" s="1"/>
      <c r="U283" s="1"/>
      <c r="V283" s="1"/>
      <c r="W283" s="1"/>
      <c r="X283" s="1"/>
    </row>
    <row r="287" spans="2:24" ht="15.6" x14ac:dyDescent="0.3">
      <c r="B287" s="135" t="s">
        <v>236</v>
      </c>
      <c r="C287" s="135"/>
      <c r="D287" s="135"/>
      <c r="E287" s="135"/>
      <c r="F287" s="135"/>
      <c r="G287" s="135"/>
      <c r="H287" s="135"/>
      <c r="I287" s="135"/>
    </row>
    <row r="288" spans="2:24" ht="15.6" x14ac:dyDescent="0.3">
      <c r="B288" s="130" t="s">
        <v>237</v>
      </c>
      <c r="C288" s="130"/>
      <c r="D288" s="130"/>
      <c r="E288" s="130"/>
      <c r="F288" s="130"/>
      <c r="G288" s="130"/>
      <c r="H288" s="130"/>
      <c r="I288" s="130"/>
    </row>
    <row r="289" spans="2:9" ht="15.6" x14ac:dyDescent="0.3">
      <c r="B289" s="131" t="s">
        <v>216</v>
      </c>
      <c r="C289" s="131"/>
      <c r="D289" s="131"/>
      <c r="E289" s="131" t="s">
        <v>238</v>
      </c>
      <c r="F289" s="131"/>
      <c r="G289" s="131" t="s">
        <v>219</v>
      </c>
      <c r="H289" s="131"/>
      <c r="I289" s="131"/>
    </row>
    <row r="290" spans="2:9" ht="93.6" x14ac:dyDescent="0.3">
      <c r="B290" s="14" t="s">
        <v>9</v>
      </c>
      <c r="C290" s="14" t="s">
        <v>10</v>
      </c>
      <c r="D290" s="14" t="s">
        <v>239</v>
      </c>
      <c r="E290" s="14" t="s">
        <v>240</v>
      </c>
      <c r="F290" s="14" t="s">
        <v>241</v>
      </c>
      <c r="G290" s="15" t="s">
        <v>242</v>
      </c>
      <c r="H290" s="15" t="s">
        <v>243</v>
      </c>
      <c r="I290" s="14" t="s">
        <v>244</v>
      </c>
    </row>
    <row r="291" spans="2:9" ht="15.6" x14ac:dyDescent="0.3">
      <c r="B291" s="14"/>
      <c r="C291" s="14"/>
      <c r="D291" s="14"/>
      <c r="E291" s="14"/>
      <c r="F291" s="14"/>
      <c r="G291" s="14"/>
      <c r="H291" s="14"/>
      <c r="I291" s="14"/>
    </row>
    <row r="292" spans="2:9" ht="15.6" x14ac:dyDescent="0.3">
      <c r="B292" s="14"/>
      <c r="C292" s="14"/>
      <c r="D292" s="14"/>
      <c r="E292" s="14"/>
      <c r="F292" s="14"/>
      <c r="G292" s="14"/>
      <c r="H292" s="14"/>
      <c r="I292" s="14"/>
    </row>
    <row r="293" spans="2:9" ht="15.6" x14ac:dyDescent="0.3">
      <c r="B293" s="14"/>
      <c r="C293" s="14"/>
      <c r="D293" s="14"/>
      <c r="E293" s="14"/>
      <c r="F293" s="14"/>
      <c r="G293" s="14"/>
      <c r="H293" s="14"/>
      <c r="I293" s="14"/>
    </row>
    <row r="294" spans="2:9" x14ac:dyDescent="0.3">
      <c r="B294" s="1"/>
      <c r="C294" s="1"/>
      <c r="D294" s="1"/>
      <c r="E294" s="1"/>
      <c r="F294" s="1"/>
      <c r="G294" s="1"/>
      <c r="H294" s="1"/>
      <c r="I294" s="1"/>
    </row>
    <row r="295" spans="2:9" x14ac:dyDescent="0.3">
      <c r="B295" s="1"/>
      <c r="C295" s="1"/>
      <c r="D295" s="1"/>
      <c r="E295" s="1"/>
      <c r="F295" s="1"/>
      <c r="G295" s="1"/>
      <c r="H295" s="1"/>
      <c r="I295" s="1"/>
    </row>
    <row r="297" spans="2:9" x14ac:dyDescent="0.3">
      <c r="B297" t="s">
        <v>245</v>
      </c>
    </row>
    <row r="300" spans="2:9" x14ac:dyDescent="0.3">
      <c r="B300" t="s">
        <v>246</v>
      </c>
    </row>
    <row r="301" spans="2:9" x14ac:dyDescent="0.3">
      <c r="B301" t="s">
        <v>247</v>
      </c>
    </row>
    <row r="302" spans="2:9" x14ac:dyDescent="0.3">
      <c r="B302" t="s">
        <v>248</v>
      </c>
    </row>
    <row r="303" spans="2:9" x14ac:dyDescent="0.3">
      <c r="B303" t="s">
        <v>249</v>
      </c>
    </row>
    <row r="304" spans="2:9" x14ac:dyDescent="0.3">
      <c r="B304" t="s">
        <v>250</v>
      </c>
    </row>
    <row r="305" spans="2:2" x14ac:dyDescent="0.3">
      <c r="B305" t="s">
        <v>251</v>
      </c>
    </row>
    <row r="306" spans="2:2" x14ac:dyDescent="0.3">
      <c r="B306" t="s">
        <v>252</v>
      </c>
    </row>
    <row r="308" spans="2:2" x14ac:dyDescent="0.3">
      <c r="B308" t="s">
        <v>253</v>
      </c>
    </row>
    <row r="309" spans="2:2" x14ac:dyDescent="0.3">
      <c r="B309" t="s">
        <v>254</v>
      </c>
    </row>
    <row r="310" spans="2:2" x14ac:dyDescent="0.3">
      <c r="B310" t="s">
        <v>255</v>
      </c>
    </row>
    <row r="311" spans="2:2" x14ac:dyDescent="0.3">
      <c r="B311" t="s">
        <v>256</v>
      </c>
    </row>
    <row r="312" spans="2:2" x14ac:dyDescent="0.3">
      <c r="B312" t="s">
        <v>257</v>
      </c>
    </row>
    <row r="313" spans="2:2" x14ac:dyDescent="0.3">
      <c r="B313" t="s">
        <v>258</v>
      </c>
    </row>
    <row r="314" spans="2:2" x14ac:dyDescent="0.3">
      <c r="B314" t="s">
        <v>259</v>
      </c>
    </row>
    <row r="315" spans="2:2" x14ac:dyDescent="0.3">
      <c r="B315" t="s">
        <v>260</v>
      </c>
    </row>
    <row r="316" spans="2:2" x14ac:dyDescent="0.3">
      <c r="B316" t="s">
        <v>261</v>
      </c>
    </row>
    <row r="317" spans="2:2" x14ac:dyDescent="0.3">
      <c r="B317" t="s">
        <v>262</v>
      </c>
    </row>
    <row r="318" spans="2:2" x14ac:dyDescent="0.3">
      <c r="B318" t="s">
        <v>263</v>
      </c>
    </row>
    <row r="319" spans="2:2" x14ac:dyDescent="0.3">
      <c r="B319" t="s">
        <v>264</v>
      </c>
    </row>
    <row r="320" spans="2:2" x14ac:dyDescent="0.3">
      <c r="B320" t="s">
        <v>265</v>
      </c>
    </row>
    <row r="321" spans="2:2" x14ac:dyDescent="0.3">
      <c r="B321" t="s">
        <v>266</v>
      </c>
    </row>
    <row r="322" spans="2:2" x14ac:dyDescent="0.3">
      <c r="B322" t="s">
        <v>267</v>
      </c>
    </row>
  </sheetData>
  <mergeCells count="101">
    <mergeCell ref="C76:D76"/>
    <mergeCell ref="C77:D77"/>
    <mergeCell ref="B32:F32"/>
    <mergeCell ref="B45:F45"/>
    <mergeCell ref="B71:E71"/>
    <mergeCell ref="C72:D72"/>
    <mergeCell ref="C54:D54"/>
    <mergeCell ref="C55:D55"/>
    <mergeCell ref="C56:D56"/>
    <mergeCell ref="C57:D57"/>
    <mergeCell ref="C58:D58"/>
    <mergeCell ref="C59:D59"/>
    <mergeCell ref="B53:F53"/>
    <mergeCell ref="C73:D73"/>
    <mergeCell ref="C74:D74"/>
    <mergeCell ref="C75:D75"/>
    <mergeCell ref="C113:E113"/>
    <mergeCell ref="B93:G93"/>
    <mergeCell ref="B114:G114"/>
    <mergeCell ref="C107:E107"/>
    <mergeCell ref="C108:E108"/>
    <mergeCell ref="C109:E109"/>
    <mergeCell ref="C110:E110"/>
    <mergeCell ref="C111:E111"/>
    <mergeCell ref="C102:E102"/>
    <mergeCell ref="C103:E103"/>
    <mergeCell ref="C104:E104"/>
    <mergeCell ref="C105:E105"/>
    <mergeCell ref="C106:E106"/>
    <mergeCell ref="C97:E97"/>
    <mergeCell ref="C98:E98"/>
    <mergeCell ref="C100:E100"/>
    <mergeCell ref="C101:E101"/>
    <mergeCell ref="B94:B95"/>
    <mergeCell ref="C94:E95"/>
    <mergeCell ref="C112:E112"/>
    <mergeCell ref="F94:G94"/>
    <mergeCell ref="C96:E96"/>
    <mergeCell ref="C99:E99"/>
    <mergeCell ref="A139:A147"/>
    <mergeCell ref="B125:E125"/>
    <mergeCell ref="C126:D126"/>
    <mergeCell ref="C127:D127"/>
    <mergeCell ref="C128:D128"/>
    <mergeCell ref="C129:D129"/>
    <mergeCell ref="B147:C147"/>
    <mergeCell ref="B119:G119"/>
    <mergeCell ref="B120:G120"/>
    <mergeCell ref="B121:G121"/>
    <mergeCell ref="D140:F140"/>
    <mergeCell ref="B146:C146"/>
    <mergeCell ref="B139:F139"/>
    <mergeCell ref="B149:F149"/>
    <mergeCell ref="B211:B212"/>
    <mergeCell ref="C211:E211"/>
    <mergeCell ref="J211:K211"/>
    <mergeCell ref="F211:I211"/>
    <mergeCell ref="F212:I212"/>
    <mergeCell ref="B210:K210"/>
    <mergeCell ref="B239:F239"/>
    <mergeCell ref="D240:F240"/>
    <mergeCell ref="F218:I218"/>
    <mergeCell ref="F219:I219"/>
    <mergeCell ref="B220:I220"/>
    <mergeCell ref="F213:I213"/>
    <mergeCell ref="F214:I214"/>
    <mergeCell ref="F215:I215"/>
    <mergeCell ref="F216:I216"/>
    <mergeCell ref="F217:I217"/>
    <mergeCell ref="B259:C259"/>
    <mergeCell ref="B260:C260"/>
    <mergeCell ref="A252:A260"/>
    <mergeCell ref="G264:X264"/>
    <mergeCell ref="G266:J266"/>
    <mergeCell ref="K266:T266"/>
    <mergeCell ref="G265:X265"/>
    <mergeCell ref="U266:X266"/>
    <mergeCell ref="B246:C246"/>
    <mergeCell ref="B247:C247"/>
    <mergeCell ref="D249:F249"/>
    <mergeCell ref="B252:F252"/>
    <mergeCell ref="D253:F253"/>
    <mergeCell ref="B288:I288"/>
    <mergeCell ref="B289:D289"/>
    <mergeCell ref="E289:F289"/>
    <mergeCell ref="G289:I289"/>
    <mergeCell ref="U267:U269"/>
    <mergeCell ref="V267:V269"/>
    <mergeCell ref="W267:W269"/>
    <mergeCell ref="X267:X269"/>
    <mergeCell ref="B287:I287"/>
    <mergeCell ref="K267:M267"/>
    <mergeCell ref="K268:M268"/>
    <mergeCell ref="N267:T267"/>
    <mergeCell ref="G267:G269"/>
    <mergeCell ref="H267:H269"/>
    <mergeCell ref="I267:I269"/>
    <mergeCell ref="J267:J269"/>
    <mergeCell ref="O268:Q268"/>
    <mergeCell ref="N268:N269"/>
    <mergeCell ref="R268:T26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sqref="A1:D1"/>
    </sheetView>
  </sheetViews>
  <sheetFormatPr baseColWidth="10" defaultRowHeight="14.4" x14ac:dyDescent="0.3"/>
  <cols>
    <col min="1" max="1" width="10.6640625" customWidth="1"/>
    <col min="2" max="2" width="50.6640625" style="60" customWidth="1"/>
    <col min="3" max="4" width="10.6640625" customWidth="1"/>
  </cols>
  <sheetData>
    <row r="1" spans="1:4" x14ac:dyDescent="0.3">
      <c r="A1" s="182" t="s">
        <v>79</v>
      </c>
      <c r="B1" s="182"/>
      <c r="C1" s="182"/>
      <c r="D1" s="182"/>
    </row>
    <row r="2" spans="1:4" ht="28.8" x14ac:dyDescent="0.3">
      <c r="A2" s="7" t="s">
        <v>84</v>
      </c>
      <c r="B2" s="61" t="s">
        <v>85</v>
      </c>
      <c r="C2" s="183" t="s">
        <v>80</v>
      </c>
      <c r="D2" s="183"/>
    </row>
    <row r="3" spans="1:4" x14ac:dyDescent="0.3">
      <c r="A3" s="7"/>
      <c r="B3" s="61"/>
      <c r="C3" s="7" t="s">
        <v>86</v>
      </c>
      <c r="D3" s="7" t="s">
        <v>87</v>
      </c>
    </row>
    <row r="4" spans="1:4" x14ac:dyDescent="0.3">
      <c r="A4" s="7">
        <v>1</v>
      </c>
      <c r="B4" s="61" t="s">
        <v>88</v>
      </c>
      <c r="C4" s="1"/>
      <c r="D4" s="1"/>
    </row>
    <row r="5" spans="1:4" ht="28.8" x14ac:dyDescent="0.3">
      <c r="A5" s="7">
        <v>2</v>
      </c>
      <c r="B5" s="61" t="s">
        <v>89</v>
      </c>
      <c r="C5" s="1"/>
      <c r="D5" s="1"/>
    </row>
    <row r="6" spans="1:4" x14ac:dyDescent="0.3">
      <c r="A6" s="7">
        <v>3</v>
      </c>
      <c r="B6" s="61" t="s">
        <v>90</v>
      </c>
      <c r="C6" s="1"/>
      <c r="D6" s="1"/>
    </row>
    <row r="7" spans="1:4" ht="28.8" x14ac:dyDescent="0.3">
      <c r="A7" s="7">
        <v>4</v>
      </c>
      <c r="B7" s="61" t="s">
        <v>91</v>
      </c>
      <c r="C7" s="1"/>
      <c r="D7" s="1"/>
    </row>
    <row r="8" spans="1:4" ht="28.8" x14ac:dyDescent="0.3">
      <c r="A8" s="7">
        <v>5</v>
      </c>
      <c r="B8" s="61" t="s">
        <v>92</v>
      </c>
      <c r="C8" s="1"/>
      <c r="D8" s="1"/>
    </row>
    <row r="9" spans="1:4" x14ac:dyDescent="0.3">
      <c r="A9" s="7">
        <v>6</v>
      </c>
      <c r="B9" s="61" t="s">
        <v>93</v>
      </c>
      <c r="C9" s="1"/>
      <c r="D9" s="1"/>
    </row>
    <row r="10" spans="1:4" ht="28.8" x14ac:dyDescent="0.3">
      <c r="A10" s="7">
        <v>7</v>
      </c>
      <c r="B10" s="61" t="s">
        <v>94</v>
      </c>
      <c r="C10" s="1"/>
      <c r="D10" s="1"/>
    </row>
    <row r="11" spans="1:4" ht="28.8" x14ac:dyDescent="0.3">
      <c r="A11" s="7">
        <v>8</v>
      </c>
      <c r="B11" s="61" t="s">
        <v>95</v>
      </c>
      <c r="C11" s="1"/>
      <c r="D11" s="1"/>
    </row>
    <row r="12" spans="1:4" x14ac:dyDescent="0.3">
      <c r="A12" s="7">
        <v>9</v>
      </c>
      <c r="B12" s="61" t="s">
        <v>96</v>
      </c>
      <c r="C12" s="1"/>
      <c r="D12" s="1"/>
    </row>
    <row r="13" spans="1:4" ht="28.8" x14ac:dyDescent="0.3">
      <c r="A13" s="7">
        <v>10</v>
      </c>
      <c r="B13" s="61" t="s">
        <v>97</v>
      </c>
      <c r="C13" s="1"/>
      <c r="D13" s="1"/>
    </row>
    <row r="14" spans="1:4" x14ac:dyDescent="0.3">
      <c r="A14" s="7">
        <v>11</v>
      </c>
      <c r="B14" s="61" t="s">
        <v>98</v>
      </c>
      <c r="C14" s="1"/>
      <c r="D14" s="1"/>
    </row>
    <row r="15" spans="1:4" x14ac:dyDescent="0.3">
      <c r="A15" s="7">
        <v>12</v>
      </c>
      <c r="B15" s="61" t="s">
        <v>99</v>
      </c>
      <c r="C15" s="1"/>
      <c r="D15" s="1"/>
    </row>
    <row r="16" spans="1:4" x14ac:dyDescent="0.3">
      <c r="A16" s="7">
        <v>13</v>
      </c>
      <c r="B16" s="61" t="s">
        <v>100</v>
      </c>
      <c r="C16" s="1"/>
      <c r="D16" s="1"/>
    </row>
    <row r="17" spans="1:4" x14ac:dyDescent="0.3">
      <c r="A17" s="7">
        <v>14</v>
      </c>
      <c r="B17" s="61" t="s">
        <v>385</v>
      </c>
      <c r="C17" s="1"/>
      <c r="D17" s="1"/>
    </row>
    <row r="18" spans="1:4" x14ac:dyDescent="0.3">
      <c r="A18" s="7">
        <v>15</v>
      </c>
      <c r="B18" s="61" t="s">
        <v>101</v>
      </c>
      <c r="C18" s="1"/>
      <c r="D18" s="1"/>
    </row>
    <row r="19" spans="1:4" x14ac:dyDescent="0.3">
      <c r="A19" s="7">
        <v>16</v>
      </c>
      <c r="B19" s="61" t="s">
        <v>102</v>
      </c>
      <c r="C19" s="1"/>
      <c r="D19" s="1"/>
    </row>
    <row r="20" spans="1:4" x14ac:dyDescent="0.3">
      <c r="A20" s="7">
        <v>17</v>
      </c>
      <c r="B20" s="61" t="s">
        <v>103</v>
      </c>
      <c r="C20" s="1"/>
      <c r="D20" s="1"/>
    </row>
    <row r="21" spans="1:4" x14ac:dyDescent="0.3">
      <c r="A21" s="7">
        <v>18</v>
      </c>
      <c r="B21" s="61" t="s">
        <v>104</v>
      </c>
      <c r="C21" s="1"/>
      <c r="D21" s="1"/>
    </row>
    <row r="22" spans="1:4" x14ac:dyDescent="0.3">
      <c r="A22" t="s">
        <v>81</v>
      </c>
    </row>
    <row r="23" spans="1:4" x14ac:dyDescent="0.3">
      <c r="A23" t="s">
        <v>82</v>
      </c>
    </row>
    <row r="24" spans="1:4" x14ac:dyDescent="0.3">
      <c r="A24" t="s">
        <v>83</v>
      </c>
    </row>
    <row r="26" spans="1:4" x14ac:dyDescent="0.3">
      <c r="A26" s="183" t="s">
        <v>106</v>
      </c>
      <c r="B26" s="183"/>
      <c r="C26" s="62" t="s">
        <v>389</v>
      </c>
    </row>
    <row r="27" spans="1:4" ht="28.8" x14ac:dyDescent="0.3">
      <c r="A27" s="63" t="s">
        <v>74</v>
      </c>
      <c r="B27" s="61" t="s">
        <v>386</v>
      </c>
      <c r="C27" s="1">
        <v>5</v>
      </c>
    </row>
    <row r="28" spans="1:4" ht="28.8" x14ac:dyDescent="0.3">
      <c r="A28" s="63" t="s">
        <v>75</v>
      </c>
      <c r="B28" s="61" t="s">
        <v>387</v>
      </c>
      <c r="C28" s="1">
        <v>10</v>
      </c>
    </row>
    <row r="29" spans="1:4" ht="28.8" x14ac:dyDescent="0.3">
      <c r="A29" s="63" t="s">
        <v>116</v>
      </c>
      <c r="B29" s="61" t="s">
        <v>388</v>
      </c>
      <c r="C29" s="1">
        <v>20</v>
      </c>
    </row>
  </sheetData>
  <mergeCells count="3">
    <mergeCell ref="A1:D1"/>
    <mergeCell ref="C2:D2"/>
    <mergeCell ref="A26:B26"/>
  </mergeCells>
  <printOptions horizontalCentered="1" verticalCentered="1"/>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31"/>
  <sheetViews>
    <sheetView topLeftCell="A16" workbookViewId="0">
      <selection activeCell="F5" sqref="F5:L13"/>
    </sheetView>
  </sheetViews>
  <sheetFormatPr baseColWidth="10" defaultRowHeight="14.4" x14ac:dyDescent="0.3"/>
  <cols>
    <col min="2" max="2" width="89.6640625" bestFit="1" customWidth="1"/>
    <col min="4" max="4" width="11.44140625" customWidth="1"/>
  </cols>
  <sheetData>
    <row r="4" spans="2:12" x14ac:dyDescent="0.3">
      <c r="B4" s="187" t="s">
        <v>186</v>
      </c>
      <c r="C4" s="187"/>
      <c r="D4" s="187"/>
      <c r="E4" s="187"/>
      <c r="F4" s="187"/>
      <c r="G4" s="187"/>
      <c r="H4" s="187"/>
      <c r="I4" s="1"/>
      <c r="J4" s="1"/>
      <c r="K4" s="1"/>
      <c r="L4" s="1"/>
    </row>
    <row r="5" spans="2:12" x14ac:dyDescent="0.3">
      <c r="B5" s="188" t="s">
        <v>1</v>
      </c>
      <c r="C5" s="188" t="s">
        <v>187</v>
      </c>
      <c r="D5" s="188"/>
      <c r="E5" s="188"/>
      <c r="F5" s="187" t="s">
        <v>191</v>
      </c>
      <c r="G5" s="187"/>
      <c r="H5" s="187"/>
      <c r="I5" s="187"/>
      <c r="J5" s="58"/>
      <c r="K5" s="187" t="s">
        <v>193</v>
      </c>
      <c r="L5" s="187"/>
    </row>
    <row r="6" spans="2:12" x14ac:dyDescent="0.3">
      <c r="B6" s="188"/>
      <c r="C6" s="3" t="s">
        <v>188</v>
      </c>
      <c r="D6" s="3" t="s">
        <v>189</v>
      </c>
      <c r="E6" s="3" t="s">
        <v>190</v>
      </c>
      <c r="F6" s="188" t="s">
        <v>192</v>
      </c>
      <c r="G6" s="188"/>
      <c r="H6" s="188"/>
      <c r="I6" s="188"/>
      <c r="J6" s="59"/>
      <c r="K6" s="3" t="s">
        <v>86</v>
      </c>
      <c r="L6" s="3" t="s">
        <v>87</v>
      </c>
    </row>
    <row r="7" spans="2:12" x14ac:dyDescent="0.3">
      <c r="B7" s="1"/>
      <c r="C7" s="1"/>
      <c r="D7" s="1"/>
      <c r="E7" s="1"/>
      <c r="F7" s="184" t="s">
        <v>194</v>
      </c>
      <c r="G7" s="184"/>
      <c r="H7" s="184"/>
      <c r="I7" s="184"/>
      <c r="J7" s="2">
        <v>15</v>
      </c>
      <c r="K7" s="2"/>
      <c r="L7" s="1"/>
    </row>
    <row r="8" spans="2:12" x14ac:dyDescent="0.3">
      <c r="B8" s="1"/>
      <c r="C8" s="1"/>
      <c r="D8" s="1"/>
      <c r="E8" s="1"/>
      <c r="F8" s="184" t="s">
        <v>195</v>
      </c>
      <c r="G8" s="184"/>
      <c r="H8" s="184"/>
      <c r="I8" s="184"/>
      <c r="J8" s="2">
        <v>5</v>
      </c>
      <c r="K8" s="2"/>
      <c r="L8" s="1"/>
    </row>
    <row r="9" spans="2:12" x14ac:dyDescent="0.3">
      <c r="B9" s="1"/>
      <c r="C9" s="1"/>
      <c r="D9" s="1"/>
      <c r="E9" s="1"/>
      <c r="F9" s="186" t="s">
        <v>196</v>
      </c>
      <c r="G9" s="186"/>
      <c r="H9" s="186"/>
      <c r="I9" s="186"/>
      <c r="J9" s="2">
        <v>15</v>
      </c>
      <c r="K9" s="2"/>
      <c r="L9" s="1"/>
    </row>
    <row r="10" spans="2:12" x14ac:dyDescent="0.3">
      <c r="B10" s="1"/>
      <c r="C10" s="1"/>
      <c r="D10" s="1"/>
      <c r="E10" s="1"/>
      <c r="F10" s="186" t="s">
        <v>197</v>
      </c>
      <c r="G10" s="186"/>
      <c r="H10" s="186"/>
      <c r="I10" s="186"/>
      <c r="J10" s="2">
        <v>10</v>
      </c>
      <c r="K10" s="2"/>
      <c r="L10" s="1"/>
    </row>
    <row r="11" spans="2:12" x14ac:dyDescent="0.3">
      <c r="B11" s="1"/>
      <c r="C11" s="1"/>
      <c r="D11" s="1"/>
      <c r="E11" s="1"/>
      <c r="F11" s="184" t="s">
        <v>198</v>
      </c>
      <c r="G11" s="184"/>
      <c r="H11" s="184"/>
      <c r="I11" s="184"/>
      <c r="J11" s="2">
        <v>15</v>
      </c>
      <c r="K11" s="2"/>
      <c r="L11" s="1"/>
    </row>
    <row r="12" spans="2:12" x14ac:dyDescent="0.3">
      <c r="B12" s="1"/>
      <c r="C12" s="1"/>
      <c r="D12" s="1"/>
      <c r="E12" s="1"/>
      <c r="F12" s="184" t="s">
        <v>199</v>
      </c>
      <c r="G12" s="184"/>
      <c r="H12" s="184"/>
      <c r="I12" s="184"/>
      <c r="J12" s="2">
        <v>10</v>
      </c>
      <c r="K12" s="2"/>
      <c r="L12" s="1"/>
    </row>
    <row r="13" spans="2:12" x14ac:dyDescent="0.3">
      <c r="B13" s="1"/>
      <c r="C13" s="1"/>
      <c r="D13" s="1"/>
      <c r="E13" s="1"/>
      <c r="F13" s="184" t="s">
        <v>200</v>
      </c>
      <c r="G13" s="184"/>
      <c r="H13" s="184"/>
      <c r="I13" s="184"/>
      <c r="J13" s="2">
        <v>30</v>
      </c>
      <c r="K13" s="2"/>
      <c r="L13" s="1"/>
    </row>
    <row r="14" spans="2:12" ht="31.2" x14ac:dyDescent="0.6">
      <c r="B14" s="185" t="s">
        <v>201</v>
      </c>
      <c r="C14" s="185"/>
      <c r="D14" s="185"/>
      <c r="E14" s="185"/>
      <c r="F14" s="185"/>
      <c r="G14" s="185"/>
      <c r="H14" s="185"/>
      <c r="I14" s="185"/>
      <c r="J14" s="57"/>
      <c r="K14" s="2">
        <v>100</v>
      </c>
      <c r="L14" s="1"/>
    </row>
    <row r="19" spans="2:5" x14ac:dyDescent="0.3">
      <c r="B19" t="s">
        <v>202</v>
      </c>
    </row>
    <row r="20" spans="2:5" x14ac:dyDescent="0.3">
      <c r="B20" t="s">
        <v>203</v>
      </c>
    </row>
    <row r="21" spans="2:5" x14ac:dyDescent="0.3">
      <c r="B21" t="s">
        <v>204</v>
      </c>
    </row>
    <row r="23" spans="2:5" ht="43.2" x14ac:dyDescent="0.3">
      <c r="C23" s="8" t="s">
        <v>209</v>
      </c>
      <c r="D23" s="8" t="s">
        <v>210</v>
      </c>
      <c r="E23" s="5"/>
    </row>
    <row r="24" spans="2:5" x14ac:dyDescent="0.3">
      <c r="C24" s="1" t="s">
        <v>211</v>
      </c>
      <c r="D24" s="2">
        <v>0</v>
      </c>
    </row>
    <row r="25" spans="2:5" x14ac:dyDescent="0.3">
      <c r="C25" s="1" t="s">
        <v>212</v>
      </c>
      <c r="D25" s="2">
        <v>1</v>
      </c>
    </row>
    <row r="26" spans="2:5" x14ac:dyDescent="0.3">
      <c r="C26" s="1" t="s">
        <v>213</v>
      </c>
      <c r="D26" s="2">
        <v>2</v>
      </c>
    </row>
    <row r="28" spans="2:5" x14ac:dyDescent="0.3">
      <c r="B28" t="s">
        <v>205</v>
      </c>
    </row>
    <row r="29" spans="2:5" x14ac:dyDescent="0.3">
      <c r="B29" t="s">
        <v>206</v>
      </c>
    </row>
    <row r="30" spans="2:5" x14ac:dyDescent="0.3">
      <c r="B30" t="s">
        <v>207</v>
      </c>
    </row>
    <row r="31" spans="2:5" x14ac:dyDescent="0.3">
      <c r="B31" t="s">
        <v>208</v>
      </c>
    </row>
  </sheetData>
  <mergeCells count="14">
    <mergeCell ref="B4:H4"/>
    <mergeCell ref="B5:B6"/>
    <mergeCell ref="C5:E5"/>
    <mergeCell ref="F5:I5"/>
    <mergeCell ref="K5:L5"/>
    <mergeCell ref="F6:I6"/>
    <mergeCell ref="F13:I13"/>
    <mergeCell ref="B14:I14"/>
    <mergeCell ref="F7:I7"/>
    <mergeCell ref="F8:I8"/>
    <mergeCell ref="F9:I9"/>
    <mergeCell ref="F10:I10"/>
    <mergeCell ref="F11:I11"/>
    <mergeCell ref="F12:I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2"/>
  <sheetViews>
    <sheetView tabSelected="1" topLeftCell="A4" zoomScale="55" zoomScaleNormal="55" workbookViewId="0">
      <pane xSplit="2" ySplit="7" topLeftCell="C11" activePane="bottomRight" state="frozen"/>
      <selection activeCell="A4" sqref="A4"/>
      <selection pane="topRight" activeCell="C4" sqref="C4"/>
      <selection pane="bottomLeft" activeCell="A7" sqref="A7"/>
      <selection pane="bottomRight" activeCell="M20" sqref="M20"/>
    </sheetView>
  </sheetViews>
  <sheetFormatPr baseColWidth="10" defaultRowHeight="14.4" x14ac:dyDescent="0.3"/>
  <cols>
    <col min="1" max="1" width="18.6640625" style="115" customWidth="1"/>
    <col min="2" max="2" width="19.88671875" style="115" customWidth="1"/>
    <col min="3" max="3" width="13.5546875" customWidth="1"/>
    <col min="4" max="4" width="20.109375" style="60" customWidth="1"/>
    <col min="5" max="5" width="22.88671875" customWidth="1"/>
    <col min="7" max="7" width="17.21875" style="111" customWidth="1"/>
    <col min="8" max="8" width="14.21875" style="120" customWidth="1"/>
    <col min="9" max="9" width="14.109375" style="120" customWidth="1"/>
    <col min="10" max="10" width="17.5546875" style="120" customWidth="1"/>
    <col min="11" max="11" width="12.77734375" style="104" customWidth="1"/>
    <col min="12" max="12" width="15.33203125" style="127" customWidth="1"/>
    <col min="13" max="13" width="15.77734375" style="127" customWidth="1"/>
    <col min="14" max="14" width="16.6640625" style="127" customWidth="1"/>
    <col min="15" max="15" width="13.21875" customWidth="1"/>
    <col min="16" max="16" width="17" customWidth="1"/>
  </cols>
  <sheetData>
    <row r="1" spans="1:16" x14ac:dyDescent="0.3">
      <c r="A1" s="189" t="s">
        <v>438</v>
      </c>
      <c r="B1" s="190"/>
      <c r="C1" s="189"/>
      <c r="D1" s="189"/>
      <c r="E1" s="189"/>
      <c r="F1" s="189"/>
      <c r="G1" s="189"/>
      <c r="H1" s="189"/>
      <c r="I1" s="101"/>
      <c r="J1" s="101"/>
      <c r="K1" s="99"/>
      <c r="L1" s="100"/>
      <c r="M1" s="100"/>
      <c r="N1" s="100"/>
      <c r="O1" s="69"/>
      <c r="P1" s="70"/>
    </row>
    <row r="2" spans="1:16" x14ac:dyDescent="0.3">
      <c r="A2" s="189" t="s">
        <v>556</v>
      </c>
      <c r="B2" s="190"/>
      <c r="C2" s="189"/>
      <c r="D2" s="189"/>
      <c r="E2" s="189"/>
      <c r="F2" s="189"/>
      <c r="G2" s="189"/>
      <c r="H2" s="189"/>
      <c r="I2" s="101"/>
      <c r="J2" s="101"/>
      <c r="K2" s="99"/>
      <c r="L2" s="100"/>
      <c r="M2" s="100"/>
      <c r="N2" s="100"/>
      <c r="O2" s="69"/>
      <c r="P2" s="70"/>
    </row>
    <row r="3" spans="1:16" x14ac:dyDescent="0.3">
      <c r="A3" s="189" t="s">
        <v>557</v>
      </c>
      <c r="B3" s="190"/>
      <c r="C3" s="189"/>
      <c r="D3" s="189"/>
      <c r="E3" s="189"/>
      <c r="F3" s="189"/>
      <c r="G3" s="189"/>
      <c r="H3" s="189"/>
      <c r="I3" s="101"/>
      <c r="J3" s="101"/>
      <c r="K3" s="99"/>
      <c r="L3" s="100"/>
      <c r="M3" s="100"/>
      <c r="N3" s="100"/>
      <c r="O3" s="69"/>
      <c r="P3" s="70"/>
    </row>
    <row r="4" spans="1:16" s="110" customFormat="1" x14ac:dyDescent="0.3">
      <c r="A4" s="105" t="s">
        <v>438</v>
      </c>
      <c r="B4" s="106"/>
      <c r="C4" s="105"/>
      <c r="D4" s="105"/>
      <c r="E4" s="105"/>
      <c r="F4" s="105"/>
      <c r="G4" s="105"/>
      <c r="H4" s="105"/>
      <c r="I4" s="101"/>
      <c r="J4" s="101"/>
      <c r="K4" s="99"/>
      <c r="L4" s="100"/>
      <c r="M4" s="100"/>
      <c r="N4" s="100"/>
      <c r="O4" s="100"/>
      <c r="P4" s="99"/>
    </row>
    <row r="5" spans="1:16" x14ac:dyDescent="0.3">
      <c r="A5" s="105" t="s">
        <v>556</v>
      </c>
      <c r="B5" s="106"/>
      <c r="C5" s="105"/>
      <c r="D5" s="105"/>
      <c r="E5" s="105"/>
      <c r="F5" s="105"/>
      <c r="G5" s="105"/>
      <c r="H5" s="105"/>
      <c r="I5" s="101"/>
      <c r="J5" s="101"/>
      <c r="K5" s="99"/>
      <c r="L5" s="100"/>
      <c r="M5" s="100"/>
      <c r="N5" s="100"/>
      <c r="O5" s="69"/>
      <c r="P5" s="70"/>
    </row>
    <row r="6" spans="1:16" s="110" customFormat="1" x14ac:dyDescent="0.3">
      <c r="A6" s="189" t="s">
        <v>557</v>
      </c>
      <c r="B6" s="190"/>
      <c r="C6" s="189"/>
      <c r="D6" s="189"/>
      <c r="E6" s="189"/>
      <c r="F6" s="189"/>
      <c r="G6" s="189"/>
      <c r="H6" s="189"/>
      <c r="I6" s="101"/>
      <c r="J6" s="101"/>
      <c r="K6" s="99"/>
      <c r="L6" s="100"/>
      <c r="M6" s="100"/>
      <c r="N6" s="100"/>
      <c r="O6" s="100"/>
      <c r="P6" s="99"/>
    </row>
    <row r="7" spans="1:16" s="110" customFormat="1" x14ac:dyDescent="0.3">
      <c r="I7" s="101"/>
      <c r="J7" s="101"/>
      <c r="K7" s="99"/>
      <c r="L7" s="100"/>
      <c r="M7" s="100"/>
      <c r="N7" s="100"/>
      <c r="O7" s="100"/>
      <c r="P7" s="99"/>
    </row>
    <row r="8" spans="1:16" s="110" customFormat="1" ht="15" thickBot="1" x14ac:dyDescent="0.35">
      <c r="A8" s="99"/>
      <c r="B8" s="101"/>
      <c r="C8" s="100"/>
      <c r="D8" s="107"/>
      <c r="E8" s="100"/>
      <c r="F8" s="100"/>
      <c r="G8" s="128"/>
      <c r="H8" s="101"/>
      <c r="I8" s="101"/>
      <c r="J8" s="101"/>
      <c r="K8" s="99"/>
      <c r="L8" s="100"/>
      <c r="M8" s="100"/>
      <c r="N8" s="100"/>
      <c r="O8" s="100"/>
      <c r="P8" s="99"/>
    </row>
    <row r="9" spans="1:16" ht="15" thickBot="1" x14ac:dyDescent="0.35">
      <c r="A9" s="191" t="s">
        <v>225</v>
      </c>
      <c r="B9" s="192"/>
      <c r="C9" s="192"/>
      <c r="D9" s="192"/>
      <c r="E9" s="192"/>
      <c r="F9" s="193"/>
      <c r="G9" s="194" t="s">
        <v>439</v>
      </c>
      <c r="H9" s="195"/>
      <c r="I9" s="195"/>
      <c r="J9" s="195"/>
      <c r="K9" s="195"/>
      <c r="L9" s="195"/>
      <c r="M9" s="195"/>
      <c r="N9" s="195"/>
      <c r="O9" s="195"/>
      <c r="P9" s="196"/>
    </row>
    <row r="10" spans="1:16" ht="102" customHeight="1" thickBot="1" x14ac:dyDescent="0.35">
      <c r="A10" s="71" t="s">
        <v>7</v>
      </c>
      <c r="B10" s="98" t="s">
        <v>440</v>
      </c>
      <c r="C10" s="72" t="s">
        <v>10</v>
      </c>
      <c r="D10" s="98" t="s">
        <v>9</v>
      </c>
      <c r="E10" s="72" t="s">
        <v>222</v>
      </c>
      <c r="F10" s="73" t="s">
        <v>441</v>
      </c>
      <c r="G10" s="96" t="s">
        <v>442</v>
      </c>
      <c r="H10" s="96" t="s">
        <v>443</v>
      </c>
      <c r="I10" s="96" t="s">
        <v>444</v>
      </c>
      <c r="J10" s="96" t="s">
        <v>445</v>
      </c>
      <c r="K10" s="97" t="s">
        <v>446</v>
      </c>
      <c r="L10" s="96" t="s">
        <v>447</v>
      </c>
      <c r="M10" s="96" t="s">
        <v>448</v>
      </c>
      <c r="N10" s="96" t="s">
        <v>449</v>
      </c>
      <c r="O10" s="74" t="s">
        <v>450</v>
      </c>
      <c r="P10" s="75" t="s">
        <v>451</v>
      </c>
    </row>
    <row r="11" spans="1:16" ht="55.2" x14ac:dyDescent="0.3">
      <c r="A11" s="199" t="s">
        <v>274</v>
      </c>
      <c r="B11" s="201" t="s">
        <v>594</v>
      </c>
      <c r="C11" s="204" t="s">
        <v>452</v>
      </c>
      <c r="D11" s="95" t="s">
        <v>453</v>
      </c>
      <c r="E11" s="68" t="s">
        <v>569</v>
      </c>
      <c r="F11" s="219">
        <v>10</v>
      </c>
      <c r="G11" s="118" t="s">
        <v>188</v>
      </c>
      <c r="H11" s="118" t="s">
        <v>607</v>
      </c>
      <c r="I11" s="116" t="s">
        <v>607</v>
      </c>
      <c r="J11" s="117" t="s">
        <v>633</v>
      </c>
      <c r="K11" s="108" t="s">
        <v>608</v>
      </c>
      <c r="L11" s="124">
        <v>1</v>
      </c>
      <c r="M11" s="124">
        <v>1</v>
      </c>
      <c r="N11" s="124">
        <v>1</v>
      </c>
      <c r="O11" s="86" t="str">
        <f t="shared" ref="O11:O14" si="0">IF(L11+M11+N11=0,"INEFECTIVO",(IF(L11+M11+N11=3,"EFECTIVO","DEFICIENTE")))</f>
        <v>EFECTIVO</v>
      </c>
      <c r="P11" s="76" t="s">
        <v>606</v>
      </c>
    </row>
    <row r="12" spans="1:16" ht="69" x14ac:dyDescent="0.3">
      <c r="A12" s="199"/>
      <c r="B12" s="201"/>
      <c r="C12" s="204"/>
      <c r="D12" s="197" t="s">
        <v>390</v>
      </c>
      <c r="E12" s="64" t="s">
        <v>454</v>
      </c>
      <c r="F12" s="219"/>
      <c r="G12" s="116" t="s">
        <v>188</v>
      </c>
      <c r="H12" s="118" t="s">
        <v>607</v>
      </c>
      <c r="I12" s="116" t="s">
        <v>607</v>
      </c>
      <c r="J12" s="117" t="s">
        <v>634</v>
      </c>
      <c r="K12" s="108" t="s">
        <v>608</v>
      </c>
      <c r="L12" s="124">
        <v>1</v>
      </c>
      <c r="M12" s="124">
        <v>1</v>
      </c>
      <c r="N12" s="124">
        <v>1</v>
      </c>
      <c r="O12" s="86" t="str">
        <f t="shared" si="0"/>
        <v>EFECTIVO</v>
      </c>
      <c r="P12" s="103" t="s">
        <v>606</v>
      </c>
    </row>
    <row r="13" spans="1:16" ht="69" x14ac:dyDescent="0.3">
      <c r="A13" s="199"/>
      <c r="B13" s="201"/>
      <c r="C13" s="205"/>
      <c r="D13" s="198"/>
      <c r="E13" s="64" t="s">
        <v>570</v>
      </c>
      <c r="F13" s="220"/>
      <c r="G13" s="116" t="s">
        <v>188</v>
      </c>
      <c r="H13" s="118" t="s">
        <v>607</v>
      </c>
      <c r="I13" s="116" t="s">
        <v>607</v>
      </c>
      <c r="J13" s="117" t="s">
        <v>635</v>
      </c>
      <c r="K13" s="108" t="s">
        <v>608</v>
      </c>
      <c r="L13" s="124">
        <v>1</v>
      </c>
      <c r="M13" s="124">
        <v>1</v>
      </c>
      <c r="N13" s="124">
        <v>1</v>
      </c>
      <c r="O13" s="86" t="str">
        <f t="shared" si="0"/>
        <v>EFECTIVO</v>
      </c>
      <c r="P13" s="103" t="s">
        <v>606</v>
      </c>
    </row>
    <row r="14" spans="1:16" ht="96.6" x14ac:dyDescent="0.3">
      <c r="A14" s="198"/>
      <c r="B14" s="202"/>
      <c r="C14" s="79" t="s">
        <v>558</v>
      </c>
      <c r="D14" s="91" t="s">
        <v>390</v>
      </c>
      <c r="E14" s="64" t="s">
        <v>569</v>
      </c>
      <c r="F14" s="65">
        <v>10</v>
      </c>
      <c r="G14" s="116" t="s">
        <v>188</v>
      </c>
      <c r="H14" s="118" t="s">
        <v>607</v>
      </c>
      <c r="I14" s="116" t="s">
        <v>607</v>
      </c>
      <c r="J14" s="117" t="s">
        <v>633</v>
      </c>
      <c r="K14" s="108" t="s">
        <v>608</v>
      </c>
      <c r="L14" s="124">
        <v>1</v>
      </c>
      <c r="M14" s="124">
        <v>1</v>
      </c>
      <c r="N14" s="124">
        <v>1</v>
      </c>
      <c r="O14" s="86" t="str">
        <f t="shared" si="0"/>
        <v>EFECTIVO</v>
      </c>
      <c r="P14" s="103" t="s">
        <v>606</v>
      </c>
    </row>
    <row r="15" spans="1:16" ht="124.2" x14ac:dyDescent="0.3">
      <c r="A15" s="197" t="s">
        <v>302</v>
      </c>
      <c r="B15" s="200" t="s">
        <v>595</v>
      </c>
      <c r="C15" s="203" t="s">
        <v>455</v>
      </c>
      <c r="D15" s="197" t="s">
        <v>390</v>
      </c>
      <c r="E15" s="64" t="s">
        <v>571</v>
      </c>
      <c r="F15" s="221">
        <v>20</v>
      </c>
      <c r="G15" s="116" t="s">
        <v>188</v>
      </c>
      <c r="H15" s="118" t="s">
        <v>607</v>
      </c>
      <c r="I15" s="86" t="s">
        <v>87</v>
      </c>
      <c r="J15" s="86" t="s">
        <v>621</v>
      </c>
      <c r="K15" s="102" t="s">
        <v>608</v>
      </c>
      <c r="L15" s="86">
        <v>1</v>
      </c>
      <c r="M15" s="86">
        <v>1</v>
      </c>
      <c r="N15" s="86">
        <v>1</v>
      </c>
      <c r="O15" s="86" t="str">
        <f t="shared" ref="O15:O36" si="1">IF(L15+M15+N15=0,"INEFECTIVO",(IF(L15+M15+N15=3,"EFECTIVO","DEFICIENTE")))</f>
        <v>EFECTIVO</v>
      </c>
      <c r="P15" s="103" t="s">
        <v>606</v>
      </c>
    </row>
    <row r="16" spans="1:16" ht="96.6" x14ac:dyDescent="0.3">
      <c r="A16" s="199"/>
      <c r="B16" s="201"/>
      <c r="C16" s="204"/>
      <c r="D16" s="199"/>
      <c r="E16" s="64" t="s">
        <v>456</v>
      </c>
      <c r="F16" s="219"/>
      <c r="G16" s="116" t="s">
        <v>188</v>
      </c>
      <c r="H16" s="118" t="s">
        <v>607</v>
      </c>
      <c r="I16" s="86" t="s">
        <v>622</v>
      </c>
      <c r="J16" s="86" t="s">
        <v>623</v>
      </c>
      <c r="K16" s="102" t="s">
        <v>624</v>
      </c>
      <c r="L16" s="86">
        <v>1</v>
      </c>
      <c r="M16" s="86">
        <v>1</v>
      </c>
      <c r="N16" s="86">
        <v>1</v>
      </c>
      <c r="O16" s="86" t="str">
        <f t="shared" si="1"/>
        <v>EFECTIVO</v>
      </c>
      <c r="P16" s="103" t="s">
        <v>606</v>
      </c>
    </row>
    <row r="17" spans="1:16" ht="179.4" x14ac:dyDescent="0.3">
      <c r="A17" s="199"/>
      <c r="B17" s="201"/>
      <c r="C17" s="205"/>
      <c r="D17" s="198"/>
      <c r="E17" s="64" t="s">
        <v>572</v>
      </c>
      <c r="F17" s="220"/>
      <c r="G17" s="116" t="s">
        <v>189</v>
      </c>
      <c r="H17" s="118" t="s">
        <v>607</v>
      </c>
      <c r="I17" s="86" t="s">
        <v>625</v>
      </c>
      <c r="J17" s="86" t="s">
        <v>626</v>
      </c>
      <c r="K17" s="102" t="s">
        <v>624</v>
      </c>
      <c r="L17" s="86">
        <v>1</v>
      </c>
      <c r="M17" s="86">
        <v>1</v>
      </c>
      <c r="N17" s="86">
        <v>1</v>
      </c>
      <c r="O17" s="86" t="str">
        <f t="shared" si="1"/>
        <v>EFECTIVO</v>
      </c>
      <c r="P17" s="103" t="s">
        <v>606</v>
      </c>
    </row>
    <row r="18" spans="1:16" ht="96.6" x14ac:dyDescent="0.3">
      <c r="A18" s="199"/>
      <c r="B18" s="201"/>
      <c r="C18" s="203" t="s">
        <v>457</v>
      </c>
      <c r="D18" s="197" t="s">
        <v>390</v>
      </c>
      <c r="E18" s="64" t="s">
        <v>458</v>
      </c>
      <c r="F18" s="221">
        <v>10</v>
      </c>
      <c r="G18" s="116" t="s">
        <v>189</v>
      </c>
      <c r="H18" s="118" t="s">
        <v>607</v>
      </c>
      <c r="I18" s="86" t="s">
        <v>87</v>
      </c>
      <c r="J18" s="86" t="s">
        <v>621</v>
      </c>
      <c r="K18" s="102" t="s">
        <v>608</v>
      </c>
      <c r="L18" s="86">
        <v>1</v>
      </c>
      <c r="M18" s="86">
        <v>1</v>
      </c>
      <c r="N18" s="86">
        <v>1</v>
      </c>
      <c r="O18" s="86" t="str">
        <f t="shared" si="1"/>
        <v>EFECTIVO</v>
      </c>
      <c r="P18" s="103" t="s">
        <v>606</v>
      </c>
    </row>
    <row r="19" spans="1:16" ht="110.4" x14ac:dyDescent="0.3">
      <c r="A19" s="199"/>
      <c r="B19" s="201"/>
      <c r="C19" s="205"/>
      <c r="D19" s="198"/>
      <c r="E19" s="64" t="s">
        <v>573</v>
      </c>
      <c r="F19" s="220"/>
      <c r="G19" s="116" t="s">
        <v>189</v>
      </c>
      <c r="H19" s="118" t="s">
        <v>607</v>
      </c>
      <c r="I19" s="86" t="s">
        <v>627</v>
      </c>
      <c r="J19" s="86" t="s">
        <v>628</v>
      </c>
      <c r="K19" s="102">
        <v>0</v>
      </c>
      <c r="L19" s="86">
        <v>0</v>
      </c>
      <c r="M19" s="86">
        <v>0</v>
      </c>
      <c r="N19" s="86">
        <v>0</v>
      </c>
      <c r="O19" s="86" t="str">
        <f t="shared" si="1"/>
        <v>INEFECTIVO</v>
      </c>
      <c r="P19" s="103" t="s">
        <v>606</v>
      </c>
    </row>
    <row r="20" spans="1:16" ht="193.2" x14ac:dyDescent="0.3">
      <c r="A20" s="198"/>
      <c r="B20" s="202"/>
      <c r="C20" s="80" t="s">
        <v>459</v>
      </c>
      <c r="D20" s="91" t="s">
        <v>390</v>
      </c>
      <c r="E20" s="64" t="s">
        <v>574</v>
      </c>
      <c r="F20" s="65">
        <v>10</v>
      </c>
      <c r="G20" s="116" t="s">
        <v>188</v>
      </c>
      <c r="H20" s="118" t="s">
        <v>607</v>
      </c>
      <c r="I20" s="86" t="s">
        <v>87</v>
      </c>
      <c r="J20" s="86" t="s">
        <v>621</v>
      </c>
      <c r="K20" s="102" t="s">
        <v>608</v>
      </c>
      <c r="L20" s="86">
        <v>1</v>
      </c>
      <c r="M20" s="86">
        <v>1</v>
      </c>
      <c r="N20" s="86">
        <v>1</v>
      </c>
      <c r="O20" s="86" t="str">
        <f t="shared" si="1"/>
        <v>EFECTIVO</v>
      </c>
      <c r="P20" s="103" t="s">
        <v>606</v>
      </c>
    </row>
    <row r="21" spans="1:16" ht="82.8" x14ac:dyDescent="0.3">
      <c r="A21" s="197" t="s">
        <v>384</v>
      </c>
      <c r="B21" s="200" t="s">
        <v>595</v>
      </c>
      <c r="C21" s="203" t="s">
        <v>391</v>
      </c>
      <c r="D21" s="203" t="s">
        <v>392</v>
      </c>
      <c r="E21" s="64" t="s">
        <v>393</v>
      </c>
      <c r="F21" s="221">
        <v>10</v>
      </c>
      <c r="G21" s="116" t="s">
        <v>189</v>
      </c>
      <c r="H21" s="118" t="s">
        <v>607</v>
      </c>
      <c r="I21" s="86" t="s">
        <v>86</v>
      </c>
      <c r="J21" s="86" t="s">
        <v>86</v>
      </c>
      <c r="K21" s="86" t="s">
        <v>624</v>
      </c>
      <c r="L21" s="86">
        <v>1</v>
      </c>
      <c r="M21" s="86">
        <v>1</v>
      </c>
      <c r="N21" s="86">
        <v>1</v>
      </c>
      <c r="O21" s="86" t="str">
        <f t="shared" si="1"/>
        <v>EFECTIVO</v>
      </c>
      <c r="P21" s="103" t="s">
        <v>606</v>
      </c>
    </row>
    <row r="22" spans="1:16" ht="82.8" x14ac:dyDescent="0.3">
      <c r="A22" s="198"/>
      <c r="B22" s="202"/>
      <c r="C22" s="205"/>
      <c r="D22" s="205"/>
      <c r="E22" s="64" t="s">
        <v>437</v>
      </c>
      <c r="F22" s="220"/>
      <c r="G22" s="116" t="s">
        <v>189</v>
      </c>
      <c r="H22" s="118" t="s">
        <v>607</v>
      </c>
      <c r="I22" s="86" t="s">
        <v>86</v>
      </c>
      <c r="J22" s="86" t="s">
        <v>86</v>
      </c>
      <c r="K22" s="86" t="s">
        <v>630</v>
      </c>
      <c r="L22" s="86">
        <v>1</v>
      </c>
      <c r="M22" s="86">
        <v>1</v>
      </c>
      <c r="N22" s="86">
        <v>1</v>
      </c>
      <c r="O22" s="86" t="str">
        <f t="shared" si="1"/>
        <v>EFECTIVO</v>
      </c>
      <c r="P22" s="103" t="s">
        <v>606</v>
      </c>
    </row>
    <row r="23" spans="1:16" ht="82.8" x14ac:dyDescent="0.3">
      <c r="A23" s="197" t="s">
        <v>303</v>
      </c>
      <c r="B23" s="200" t="s">
        <v>595</v>
      </c>
      <c r="C23" s="80" t="s">
        <v>460</v>
      </c>
      <c r="D23" s="91" t="s">
        <v>461</v>
      </c>
      <c r="E23" s="64" t="s">
        <v>398</v>
      </c>
      <c r="F23" s="65">
        <v>20</v>
      </c>
      <c r="G23" s="116" t="s">
        <v>189</v>
      </c>
      <c r="H23" s="118" t="s">
        <v>607</v>
      </c>
      <c r="I23" s="86" t="s">
        <v>86</v>
      </c>
      <c r="J23" s="86" t="s">
        <v>86</v>
      </c>
      <c r="K23" s="86" t="s">
        <v>624</v>
      </c>
      <c r="L23" s="86">
        <v>1</v>
      </c>
      <c r="M23" s="86">
        <v>1</v>
      </c>
      <c r="N23" s="86">
        <v>1</v>
      </c>
      <c r="O23" s="86" t="str">
        <f t="shared" si="1"/>
        <v>EFECTIVO</v>
      </c>
      <c r="P23" s="103" t="s">
        <v>606</v>
      </c>
    </row>
    <row r="24" spans="1:16" ht="82.8" x14ac:dyDescent="0.3">
      <c r="A24" s="199"/>
      <c r="B24" s="201"/>
      <c r="C24" s="78" t="s">
        <v>462</v>
      </c>
      <c r="D24" s="89" t="s">
        <v>394</v>
      </c>
      <c r="E24" s="64" t="s">
        <v>395</v>
      </c>
      <c r="F24" s="65">
        <v>20</v>
      </c>
      <c r="G24" s="116" t="s">
        <v>188</v>
      </c>
      <c r="H24" s="118" t="s">
        <v>607</v>
      </c>
      <c r="I24" s="86" t="s">
        <v>86</v>
      </c>
      <c r="J24" s="86" t="s">
        <v>86</v>
      </c>
      <c r="K24" s="86" t="s">
        <v>624</v>
      </c>
      <c r="L24" s="86">
        <v>1</v>
      </c>
      <c r="M24" s="86">
        <v>1</v>
      </c>
      <c r="N24" s="86">
        <v>1</v>
      </c>
      <c r="O24" s="86" t="str">
        <f t="shared" si="1"/>
        <v>EFECTIVO</v>
      </c>
      <c r="P24" s="103" t="s">
        <v>606</v>
      </c>
    </row>
    <row r="25" spans="1:16" ht="110.4" x14ac:dyDescent="0.3">
      <c r="A25" s="199"/>
      <c r="B25" s="201"/>
      <c r="C25" s="203" t="s">
        <v>396</v>
      </c>
      <c r="D25" s="203" t="s">
        <v>397</v>
      </c>
      <c r="E25" s="64" t="s">
        <v>463</v>
      </c>
      <c r="F25" s="221">
        <v>5</v>
      </c>
      <c r="G25" s="116" t="s">
        <v>189</v>
      </c>
      <c r="H25" s="118" t="s">
        <v>607</v>
      </c>
      <c r="I25" s="86" t="s">
        <v>86</v>
      </c>
      <c r="J25" s="86" t="s">
        <v>86</v>
      </c>
      <c r="K25" s="86" t="s">
        <v>624</v>
      </c>
      <c r="L25" s="86">
        <v>1</v>
      </c>
      <c r="M25" s="86">
        <v>1</v>
      </c>
      <c r="N25" s="86">
        <v>1</v>
      </c>
      <c r="O25" s="86" t="str">
        <f t="shared" si="1"/>
        <v>EFECTIVO</v>
      </c>
      <c r="P25" s="103" t="s">
        <v>606</v>
      </c>
    </row>
    <row r="26" spans="1:16" ht="124.2" x14ac:dyDescent="0.3">
      <c r="A26" s="199"/>
      <c r="B26" s="201"/>
      <c r="C26" s="205"/>
      <c r="D26" s="205"/>
      <c r="E26" s="64" t="s">
        <v>464</v>
      </c>
      <c r="F26" s="220"/>
      <c r="G26" s="116" t="s">
        <v>188</v>
      </c>
      <c r="H26" s="118" t="s">
        <v>607</v>
      </c>
      <c r="I26" s="86" t="s">
        <v>86</v>
      </c>
      <c r="J26" s="86" t="s">
        <v>86</v>
      </c>
      <c r="K26" s="86" t="s">
        <v>624</v>
      </c>
      <c r="L26" s="86">
        <v>1</v>
      </c>
      <c r="M26" s="86">
        <v>1</v>
      </c>
      <c r="N26" s="86">
        <v>1</v>
      </c>
      <c r="O26" s="86" t="str">
        <f t="shared" si="1"/>
        <v>EFECTIVO</v>
      </c>
      <c r="P26" s="103" t="s">
        <v>606</v>
      </c>
    </row>
    <row r="27" spans="1:16" ht="179.4" x14ac:dyDescent="0.3">
      <c r="A27" s="199"/>
      <c r="B27" s="201"/>
      <c r="C27" s="80" t="s">
        <v>559</v>
      </c>
      <c r="D27" s="93" t="s">
        <v>461</v>
      </c>
      <c r="E27" s="64" t="s">
        <v>465</v>
      </c>
      <c r="F27" s="65">
        <v>20</v>
      </c>
      <c r="G27" s="116" t="s">
        <v>188</v>
      </c>
      <c r="H27" s="118" t="s">
        <v>607</v>
      </c>
      <c r="I27" s="86" t="s">
        <v>86</v>
      </c>
      <c r="J27" s="86" t="s">
        <v>86</v>
      </c>
      <c r="K27" s="86" t="s">
        <v>624</v>
      </c>
      <c r="L27" s="86">
        <v>1</v>
      </c>
      <c r="M27" s="86">
        <v>1</v>
      </c>
      <c r="N27" s="86">
        <v>0</v>
      </c>
      <c r="O27" s="86" t="str">
        <f t="shared" si="1"/>
        <v>DEFICIENTE</v>
      </c>
      <c r="P27" s="103" t="s">
        <v>606</v>
      </c>
    </row>
    <row r="28" spans="1:16" ht="82.8" x14ac:dyDescent="0.3">
      <c r="A28" s="199"/>
      <c r="B28" s="201"/>
      <c r="C28" s="203" t="s">
        <v>466</v>
      </c>
      <c r="D28" s="197" t="s">
        <v>461</v>
      </c>
      <c r="E28" s="64" t="s">
        <v>398</v>
      </c>
      <c r="F28" s="221">
        <v>10</v>
      </c>
      <c r="G28" s="116" t="s">
        <v>189</v>
      </c>
      <c r="H28" s="118" t="s">
        <v>607</v>
      </c>
      <c r="I28" s="86" t="s">
        <v>86</v>
      </c>
      <c r="J28" s="86" t="s">
        <v>86</v>
      </c>
      <c r="K28" s="86" t="s">
        <v>624</v>
      </c>
      <c r="L28" s="86">
        <v>1</v>
      </c>
      <c r="M28" s="86">
        <v>1</v>
      </c>
      <c r="N28" s="86">
        <v>1</v>
      </c>
      <c r="O28" s="86" t="str">
        <f t="shared" si="1"/>
        <v>EFECTIVO</v>
      </c>
      <c r="P28" s="103" t="s">
        <v>606</v>
      </c>
    </row>
    <row r="29" spans="1:16" ht="151.80000000000001" x14ac:dyDescent="0.3">
      <c r="A29" s="199"/>
      <c r="B29" s="201"/>
      <c r="C29" s="205"/>
      <c r="D29" s="198"/>
      <c r="E29" s="64" t="s">
        <v>467</v>
      </c>
      <c r="F29" s="220"/>
      <c r="G29" s="116" t="s">
        <v>188</v>
      </c>
      <c r="H29" s="118" t="s">
        <v>607</v>
      </c>
      <c r="I29" s="86" t="s">
        <v>86</v>
      </c>
      <c r="J29" s="86" t="s">
        <v>86</v>
      </c>
      <c r="K29" s="86" t="s">
        <v>624</v>
      </c>
      <c r="L29" s="86">
        <v>1</v>
      </c>
      <c r="M29" s="86">
        <v>1</v>
      </c>
      <c r="N29" s="86">
        <v>1</v>
      </c>
      <c r="O29" s="86" t="str">
        <f t="shared" si="1"/>
        <v>EFECTIVO</v>
      </c>
      <c r="P29" s="103" t="s">
        <v>606</v>
      </c>
    </row>
    <row r="30" spans="1:16" ht="69" x14ac:dyDescent="0.3">
      <c r="A30" s="198"/>
      <c r="B30" s="202"/>
      <c r="C30" s="80" t="s">
        <v>468</v>
      </c>
      <c r="D30" s="91" t="s">
        <v>461</v>
      </c>
      <c r="E30" s="64" t="s">
        <v>399</v>
      </c>
      <c r="F30" s="65">
        <v>20</v>
      </c>
      <c r="G30" s="116" t="s">
        <v>188</v>
      </c>
      <c r="H30" s="118" t="s">
        <v>607</v>
      </c>
      <c r="I30" s="86" t="s">
        <v>86</v>
      </c>
      <c r="J30" s="86" t="s">
        <v>86</v>
      </c>
      <c r="K30" s="86" t="s">
        <v>624</v>
      </c>
      <c r="L30" s="86">
        <v>1</v>
      </c>
      <c r="M30" s="86">
        <v>1</v>
      </c>
      <c r="N30" s="86">
        <v>1</v>
      </c>
      <c r="O30" s="86" t="str">
        <f t="shared" si="1"/>
        <v>EFECTIVO</v>
      </c>
      <c r="P30" s="103" t="s">
        <v>606</v>
      </c>
    </row>
    <row r="31" spans="1:16" ht="96.6" x14ac:dyDescent="0.3">
      <c r="A31" s="197" t="s">
        <v>270</v>
      </c>
      <c r="B31" s="200" t="s">
        <v>595</v>
      </c>
      <c r="C31" s="203" t="s">
        <v>400</v>
      </c>
      <c r="D31" s="197" t="s">
        <v>469</v>
      </c>
      <c r="E31" s="64" t="s">
        <v>401</v>
      </c>
      <c r="F31" s="221">
        <v>20</v>
      </c>
      <c r="G31" s="116" t="s">
        <v>188</v>
      </c>
      <c r="H31" s="118" t="s">
        <v>607</v>
      </c>
      <c r="I31" s="102">
        <v>1</v>
      </c>
      <c r="J31" s="102" t="s">
        <v>629</v>
      </c>
      <c r="K31" s="102" t="s">
        <v>608</v>
      </c>
      <c r="L31" s="86">
        <v>1</v>
      </c>
      <c r="M31" s="86">
        <v>1</v>
      </c>
      <c r="N31" s="86">
        <v>1</v>
      </c>
      <c r="O31" s="86" t="str">
        <f t="shared" si="1"/>
        <v>EFECTIVO</v>
      </c>
      <c r="P31" s="103" t="s">
        <v>606</v>
      </c>
    </row>
    <row r="32" spans="1:16" ht="55.2" x14ac:dyDescent="0.3">
      <c r="A32" s="199"/>
      <c r="B32" s="201"/>
      <c r="C32" s="204"/>
      <c r="D32" s="199"/>
      <c r="E32" s="64" t="s">
        <v>402</v>
      </c>
      <c r="F32" s="219"/>
      <c r="G32" s="116" t="s">
        <v>188</v>
      </c>
      <c r="H32" s="118" t="s">
        <v>607</v>
      </c>
      <c r="I32" s="102">
        <v>1</v>
      </c>
      <c r="J32" s="102" t="s">
        <v>629</v>
      </c>
      <c r="K32" s="102" t="s">
        <v>608</v>
      </c>
      <c r="L32" s="86">
        <v>1</v>
      </c>
      <c r="M32" s="86">
        <v>1</v>
      </c>
      <c r="N32" s="86">
        <v>1</v>
      </c>
      <c r="O32" s="86" t="str">
        <f t="shared" si="1"/>
        <v>EFECTIVO</v>
      </c>
      <c r="P32" s="103" t="s">
        <v>606</v>
      </c>
    </row>
    <row r="33" spans="1:16" ht="55.2" x14ac:dyDescent="0.3">
      <c r="A33" s="199"/>
      <c r="B33" s="201"/>
      <c r="C33" s="205"/>
      <c r="D33" s="199"/>
      <c r="E33" s="64" t="s">
        <v>403</v>
      </c>
      <c r="F33" s="220"/>
      <c r="G33" s="116" t="s">
        <v>188</v>
      </c>
      <c r="H33" s="118" t="s">
        <v>607</v>
      </c>
      <c r="I33" s="102">
        <v>1</v>
      </c>
      <c r="J33" s="102" t="s">
        <v>629</v>
      </c>
      <c r="K33" s="102" t="s">
        <v>608</v>
      </c>
      <c r="L33" s="86">
        <v>1</v>
      </c>
      <c r="M33" s="86">
        <v>1</v>
      </c>
      <c r="N33" s="86">
        <v>1</v>
      </c>
      <c r="O33" s="86" t="str">
        <f t="shared" si="1"/>
        <v>EFECTIVO</v>
      </c>
      <c r="P33" s="103" t="s">
        <v>606</v>
      </c>
    </row>
    <row r="34" spans="1:16" ht="41.4" x14ac:dyDescent="0.3">
      <c r="A34" s="199"/>
      <c r="B34" s="201"/>
      <c r="C34" s="203" t="s">
        <v>404</v>
      </c>
      <c r="D34" s="199"/>
      <c r="E34" s="64" t="s">
        <v>470</v>
      </c>
      <c r="F34" s="221">
        <v>20</v>
      </c>
      <c r="G34" s="116" t="s">
        <v>188</v>
      </c>
      <c r="H34" s="118" t="s">
        <v>607</v>
      </c>
      <c r="I34" s="102">
        <v>1</v>
      </c>
      <c r="J34" s="102" t="s">
        <v>629</v>
      </c>
      <c r="K34" s="102" t="s">
        <v>608</v>
      </c>
      <c r="L34" s="86">
        <v>1</v>
      </c>
      <c r="M34" s="86">
        <v>1</v>
      </c>
      <c r="N34" s="86">
        <v>1</v>
      </c>
      <c r="O34" s="86" t="str">
        <f t="shared" si="1"/>
        <v>EFECTIVO</v>
      </c>
      <c r="P34" s="103" t="s">
        <v>606</v>
      </c>
    </row>
    <row r="35" spans="1:16" ht="96.6" x14ac:dyDescent="0.3">
      <c r="A35" s="199"/>
      <c r="B35" s="201"/>
      <c r="C35" s="204"/>
      <c r="D35" s="199"/>
      <c r="E35" s="64" t="s">
        <v>405</v>
      </c>
      <c r="F35" s="219"/>
      <c r="G35" s="116" t="s">
        <v>189</v>
      </c>
      <c r="H35" s="118" t="s">
        <v>607</v>
      </c>
      <c r="I35" s="102">
        <v>1</v>
      </c>
      <c r="J35" s="102" t="s">
        <v>629</v>
      </c>
      <c r="K35" s="102" t="s">
        <v>608</v>
      </c>
      <c r="L35" s="86">
        <v>1</v>
      </c>
      <c r="M35" s="86">
        <v>1</v>
      </c>
      <c r="N35" s="86">
        <v>1</v>
      </c>
      <c r="O35" s="86" t="str">
        <f t="shared" si="1"/>
        <v>EFECTIVO</v>
      </c>
      <c r="P35" s="103" t="s">
        <v>606</v>
      </c>
    </row>
    <row r="36" spans="1:16" ht="82.8" x14ac:dyDescent="0.3">
      <c r="A36" s="198"/>
      <c r="B36" s="202"/>
      <c r="C36" s="205"/>
      <c r="D36" s="198"/>
      <c r="E36" s="64" t="s">
        <v>406</v>
      </c>
      <c r="F36" s="220"/>
      <c r="G36" s="116" t="s">
        <v>188</v>
      </c>
      <c r="H36" s="118" t="s">
        <v>607</v>
      </c>
      <c r="I36" s="102">
        <v>1</v>
      </c>
      <c r="J36" s="102" t="s">
        <v>629</v>
      </c>
      <c r="K36" s="102" t="s">
        <v>608</v>
      </c>
      <c r="L36" s="86">
        <v>1</v>
      </c>
      <c r="M36" s="86">
        <v>1</v>
      </c>
      <c r="N36" s="86">
        <v>1</v>
      </c>
      <c r="O36" s="86" t="str">
        <f t="shared" si="1"/>
        <v>EFECTIVO</v>
      </c>
      <c r="P36" s="103" t="s">
        <v>606</v>
      </c>
    </row>
    <row r="37" spans="1:16" ht="98.4" customHeight="1" x14ac:dyDescent="0.3">
      <c r="A37" s="197" t="s">
        <v>307</v>
      </c>
      <c r="B37" s="200" t="s">
        <v>596</v>
      </c>
      <c r="C37" s="203" t="s">
        <v>560</v>
      </c>
      <c r="D37" s="197" t="s">
        <v>471</v>
      </c>
      <c r="E37" s="64" t="s">
        <v>472</v>
      </c>
      <c r="F37" s="221">
        <v>10</v>
      </c>
      <c r="G37" s="108" t="s">
        <v>188</v>
      </c>
      <c r="H37" s="118" t="s">
        <v>607</v>
      </c>
      <c r="I37" s="119" t="s">
        <v>86</v>
      </c>
      <c r="J37" s="119" t="s">
        <v>87</v>
      </c>
      <c r="K37" s="82" t="s">
        <v>608</v>
      </c>
      <c r="L37" s="125">
        <v>1</v>
      </c>
      <c r="M37" s="125">
        <v>1</v>
      </c>
      <c r="N37" s="125">
        <v>1</v>
      </c>
      <c r="O37" s="77" t="str">
        <f>IF(L37+M37+N37=0,"INEFECTIVO",(IF(L37+M37+N37=3,"EFECTIVO","DEFICIENTE")))</f>
        <v>EFECTIVO</v>
      </c>
      <c r="P37" s="103" t="s">
        <v>606</v>
      </c>
    </row>
    <row r="38" spans="1:16" ht="82.8" x14ac:dyDescent="0.3">
      <c r="A38" s="199"/>
      <c r="B38" s="201"/>
      <c r="C38" s="204"/>
      <c r="D38" s="199"/>
      <c r="E38" s="64" t="s">
        <v>473</v>
      </c>
      <c r="F38" s="219"/>
      <c r="G38" s="108" t="s">
        <v>188</v>
      </c>
      <c r="H38" s="118" t="s">
        <v>607</v>
      </c>
      <c r="I38" s="119" t="s">
        <v>86</v>
      </c>
      <c r="J38" s="119" t="s">
        <v>87</v>
      </c>
      <c r="K38" s="82" t="s">
        <v>608</v>
      </c>
      <c r="L38" s="125">
        <v>1</v>
      </c>
      <c r="M38" s="125">
        <v>1</v>
      </c>
      <c r="N38" s="125">
        <v>1</v>
      </c>
      <c r="O38" s="77" t="str">
        <f t="shared" ref="O38:O39" si="2">IF(L38+M38+N38=0,"INEFECTIVO",(IF(L38+M38+N38=3,"EFECTIVO","DEFICIENTE")))</f>
        <v>EFECTIVO</v>
      </c>
      <c r="P38" s="103" t="s">
        <v>606</v>
      </c>
    </row>
    <row r="39" spans="1:16" ht="128.25" customHeight="1" x14ac:dyDescent="0.3">
      <c r="A39" s="199"/>
      <c r="B39" s="201"/>
      <c r="C39" s="205"/>
      <c r="D39" s="198"/>
      <c r="E39" s="64" t="s">
        <v>474</v>
      </c>
      <c r="F39" s="220"/>
      <c r="G39" s="108" t="s">
        <v>188</v>
      </c>
      <c r="H39" s="118" t="s">
        <v>607</v>
      </c>
      <c r="I39" s="119" t="s">
        <v>86</v>
      </c>
      <c r="J39" s="119" t="s">
        <v>87</v>
      </c>
      <c r="K39" s="82" t="s">
        <v>608</v>
      </c>
      <c r="L39" s="125">
        <v>1</v>
      </c>
      <c r="M39" s="125">
        <v>1</v>
      </c>
      <c r="N39" s="125">
        <v>1</v>
      </c>
      <c r="O39" s="77" t="str">
        <f t="shared" si="2"/>
        <v>EFECTIVO</v>
      </c>
      <c r="P39" s="103" t="s">
        <v>606</v>
      </c>
    </row>
    <row r="40" spans="1:16" ht="228" customHeight="1" x14ac:dyDescent="0.3">
      <c r="A40" s="199"/>
      <c r="B40" s="201"/>
      <c r="C40" s="203" t="s">
        <v>475</v>
      </c>
      <c r="D40" s="197" t="s">
        <v>471</v>
      </c>
      <c r="E40" s="64" t="s">
        <v>472</v>
      </c>
      <c r="F40" s="221">
        <v>10</v>
      </c>
      <c r="G40" s="108" t="s">
        <v>188</v>
      </c>
      <c r="H40" s="118" t="s">
        <v>607</v>
      </c>
      <c r="I40" s="119" t="s">
        <v>86</v>
      </c>
      <c r="J40" s="119" t="s">
        <v>87</v>
      </c>
      <c r="K40" s="82" t="s">
        <v>608</v>
      </c>
      <c r="L40" s="125">
        <v>1</v>
      </c>
      <c r="M40" s="125">
        <v>1</v>
      </c>
      <c r="N40" s="125">
        <v>1</v>
      </c>
      <c r="O40" s="77" t="str">
        <f>IF(L40+M40+N40=0,"INEFECTIVO",(IF(L40+M40+N40=3,"EFECTIVO","DEFICIENTE")))</f>
        <v>EFECTIVO</v>
      </c>
      <c r="P40" s="103" t="s">
        <v>606</v>
      </c>
    </row>
    <row r="41" spans="1:16" ht="128.25" customHeight="1" x14ac:dyDescent="0.3">
      <c r="A41" s="199"/>
      <c r="B41" s="201"/>
      <c r="C41" s="204"/>
      <c r="D41" s="199"/>
      <c r="E41" s="64" t="s">
        <v>476</v>
      </c>
      <c r="F41" s="219"/>
      <c r="G41" s="108" t="s">
        <v>188</v>
      </c>
      <c r="H41" s="118" t="s">
        <v>607</v>
      </c>
      <c r="I41" s="119" t="s">
        <v>86</v>
      </c>
      <c r="J41" s="119" t="s">
        <v>87</v>
      </c>
      <c r="K41" s="82" t="s">
        <v>608</v>
      </c>
      <c r="L41" s="125">
        <v>1</v>
      </c>
      <c r="M41" s="125">
        <v>1</v>
      </c>
      <c r="N41" s="125">
        <v>1</v>
      </c>
      <c r="O41" s="77" t="str">
        <f>IF(L41+M41+N41=0,"INEFECTIVO",(IF(L41+M41+N41=3,"EFECTIVO","DEFICIENTE")))</f>
        <v>EFECTIVO</v>
      </c>
      <c r="P41" s="103" t="s">
        <v>606</v>
      </c>
    </row>
    <row r="42" spans="1:16" ht="114" customHeight="1" x14ac:dyDescent="0.3">
      <c r="A42" s="198"/>
      <c r="B42" s="202"/>
      <c r="C42" s="205"/>
      <c r="D42" s="198"/>
      <c r="E42" s="64" t="s">
        <v>477</v>
      </c>
      <c r="F42" s="220"/>
      <c r="G42" s="108" t="s">
        <v>188</v>
      </c>
      <c r="H42" s="118" t="s">
        <v>607</v>
      </c>
      <c r="I42" s="119" t="s">
        <v>86</v>
      </c>
      <c r="J42" s="119" t="s">
        <v>87</v>
      </c>
      <c r="K42" s="82" t="s">
        <v>608</v>
      </c>
      <c r="L42" s="125">
        <v>1</v>
      </c>
      <c r="M42" s="125">
        <v>1</v>
      </c>
      <c r="N42" s="125">
        <v>1</v>
      </c>
      <c r="O42" s="77" t="str">
        <f>IF(L42+M42+N42=0,"INEFECTIVO",(IF(L42+M42+N42=3,"EFECTIVO","DEFICIENTE")))</f>
        <v>EFECTIVO</v>
      </c>
      <c r="P42" s="103" t="s">
        <v>606</v>
      </c>
    </row>
    <row r="43" spans="1:16" ht="82.8" x14ac:dyDescent="0.3">
      <c r="A43" s="206" t="s">
        <v>478</v>
      </c>
      <c r="B43" s="200" t="s">
        <v>596</v>
      </c>
      <c r="C43" s="203" t="s">
        <v>479</v>
      </c>
      <c r="D43" s="208" t="s">
        <v>561</v>
      </c>
      <c r="E43" s="64" t="s">
        <v>480</v>
      </c>
      <c r="F43" s="221">
        <v>10</v>
      </c>
      <c r="G43" s="108" t="s">
        <v>188</v>
      </c>
      <c r="H43" s="118" t="s">
        <v>607</v>
      </c>
      <c r="I43" s="119" t="s">
        <v>86</v>
      </c>
      <c r="J43" s="119" t="s">
        <v>87</v>
      </c>
      <c r="K43" s="82" t="s">
        <v>608</v>
      </c>
      <c r="L43" s="102">
        <v>1</v>
      </c>
      <c r="M43" s="102">
        <v>1</v>
      </c>
      <c r="N43" s="102">
        <v>1</v>
      </c>
      <c r="O43" s="86" t="str">
        <f t="shared" ref="O43:O44" si="3">IF(L43+M43+N43=0,"INEFECTIVO",(IF(L43+M43+N43=3,"EFECTIVO","DEFICIENTE")))</f>
        <v>EFECTIVO</v>
      </c>
      <c r="P43" s="103" t="s">
        <v>606</v>
      </c>
    </row>
    <row r="44" spans="1:16" ht="69" x14ac:dyDescent="0.3">
      <c r="A44" s="207"/>
      <c r="B44" s="202"/>
      <c r="C44" s="205"/>
      <c r="D44" s="209"/>
      <c r="E44" s="64" t="s">
        <v>481</v>
      </c>
      <c r="F44" s="220"/>
      <c r="G44" s="108" t="s">
        <v>188</v>
      </c>
      <c r="H44" s="118" t="s">
        <v>607</v>
      </c>
      <c r="I44" s="119" t="s">
        <v>86</v>
      </c>
      <c r="J44" s="119" t="s">
        <v>87</v>
      </c>
      <c r="K44" s="82" t="s">
        <v>608</v>
      </c>
      <c r="L44" s="102">
        <v>1</v>
      </c>
      <c r="M44" s="102">
        <v>1</v>
      </c>
      <c r="N44" s="102">
        <v>1</v>
      </c>
      <c r="O44" s="86" t="str">
        <f t="shared" si="3"/>
        <v>EFECTIVO</v>
      </c>
      <c r="P44" s="103" t="s">
        <v>606</v>
      </c>
    </row>
    <row r="45" spans="1:16" ht="165.6" x14ac:dyDescent="0.3">
      <c r="A45" s="210" t="s">
        <v>310</v>
      </c>
      <c r="B45" s="200" t="s">
        <v>597</v>
      </c>
      <c r="C45" s="203" t="s">
        <v>482</v>
      </c>
      <c r="D45" s="203" t="s">
        <v>407</v>
      </c>
      <c r="E45" s="64" t="s">
        <v>575</v>
      </c>
      <c r="F45" s="221">
        <v>10</v>
      </c>
      <c r="G45" s="116" t="s">
        <v>188</v>
      </c>
      <c r="H45" s="118" t="s">
        <v>607</v>
      </c>
      <c r="I45" s="86" t="s">
        <v>86</v>
      </c>
      <c r="J45" s="86" t="s">
        <v>629</v>
      </c>
      <c r="K45" s="86" t="s">
        <v>608</v>
      </c>
      <c r="L45" s="86">
        <v>1</v>
      </c>
      <c r="M45" s="86">
        <v>1</v>
      </c>
      <c r="N45" s="86">
        <v>1</v>
      </c>
      <c r="O45" s="86" t="str">
        <f t="shared" ref="O45:O65" si="4">IF(L45+M45+N45=0,"INEFECTIVO",(IF(L45+M45+N45=3,"EFECTIVO","DEFICIENTE")))</f>
        <v>EFECTIVO</v>
      </c>
      <c r="P45" s="103" t="s">
        <v>606</v>
      </c>
    </row>
    <row r="46" spans="1:16" ht="69" x14ac:dyDescent="0.3">
      <c r="A46" s="211"/>
      <c r="B46" s="201"/>
      <c r="C46" s="204"/>
      <c r="D46" s="205"/>
      <c r="E46" s="64" t="s">
        <v>483</v>
      </c>
      <c r="F46" s="219"/>
      <c r="G46" s="116" t="s">
        <v>188</v>
      </c>
      <c r="H46" s="118" t="s">
        <v>607</v>
      </c>
      <c r="I46" s="86" t="s">
        <v>86</v>
      </c>
      <c r="J46" s="86" t="s">
        <v>629</v>
      </c>
      <c r="K46" s="86" t="s">
        <v>608</v>
      </c>
      <c r="L46" s="86">
        <v>1</v>
      </c>
      <c r="M46" s="86">
        <v>1</v>
      </c>
      <c r="N46" s="86">
        <v>1</v>
      </c>
      <c r="O46" s="86" t="str">
        <f t="shared" si="4"/>
        <v>EFECTIVO</v>
      </c>
      <c r="P46" s="103" t="s">
        <v>606</v>
      </c>
    </row>
    <row r="47" spans="1:16" ht="110.4" x14ac:dyDescent="0.3">
      <c r="A47" s="212"/>
      <c r="B47" s="202"/>
      <c r="C47" s="205"/>
      <c r="D47" s="91" t="s">
        <v>436</v>
      </c>
      <c r="E47" s="64" t="s">
        <v>576</v>
      </c>
      <c r="F47" s="220"/>
      <c r="G47" s="116" t="s">
        <v>188</v>
      </c>
      <c r="H47" s="118" t="s">
        <v>607</v>
      </c>
      <c r="I47" s="86" t="s">
        <v>86</v>
      </c>
      <c r="J47" s="86" t="s">
        <v>629</v>
      </c>
      <c r="K47" s="86" t="s">
        <v>608</v>
      </c>
      <c r="L47" s="86">
        <v>1</v>
      </c>
      <c r="M47" s="86">
        <v>1</v>
      </c>
      <c r="N47" s="86">
        <v>1</v>
      </c>
      <c r="O47" s="86" t="str">
        <f t="shared" si="4"/>
        <v>EFECTIVO</v>
      </c>
      <c r="P47" s="103" t="s">
        <v>606</v>
      </c>
    </row>
    <row r="48" spans="1:16" ht="41.4" x14ac:dyDescent="0.3">
      <c r="A48" s="114" t="s">
        <v>311</v>
      </c>
      <c r="B48" s="121" t="s">
        <v>598</v>
      </c>
      <c r="C48" s="78" t="s">
        <v>484</v>
      </c>
      <c r="D48" s="91" t="s">
        <v>485</v>
      </c>
      <c r="E48" s="64" t="s">
        <v>408</v>
      </c>
      <c r="F48" s="67">
        <v>10</v>
      </c>
      <c r="G48" s="116" t="s">
        <v>188</v>
      </c>
      <c r="H48" s="118" t="s">
        <v>607</v>
      </c>
      <c r="I48" s="86" t="s">
        <v>609</v>
      </c>
      <c r="J48" s="86" t="s">
        <v>610</v>
      </c>
      <c r="K48" s="86" t="s">
        <v>608</v>
      </c>
      <c r="L48" s="86">
        <v>1</v>
      </c>
      <c r="M48" s="86">
        <v>1</v>
      </c>
      <c r="N48" s="86">
        <v>1</v>
      </c>
      <c r="O48" s="86" t="str">
        <f t="shared" si="4"/>
        <v>EFECTIVO</v>
      </c>
      <c r="P48" s="103" t="s">
        <v>606</v>
      </c>
    </row>
    <row r="49" spans="1:16" ht="41.4" x14ac:dyDescent="0.3">
      <c r="A49" s="91" t="s">
        <v>312</v>
      </c>
      <c r="B49" s="121" t="s">
        <v>598</v>
      </c>
      <c r="C49" s="78" t="s">
        <v>486</v>
      </c>
      <c r="D49" s="91" t="s">
        <v>487</v>
      </c>
      <c r="E49" s="66" t="s">
        <v>488</v>
      </c>
      <c r="F49" s="65">
        <v>10</v>
      </c>
      <c r="G49" s="116" t="s">
        <v>189</v>
      </c>
      <c r="H49" s="118" t="s">
        <v>607</v>
      </c>
      <c r="I49" s="86" t="s">
        <v>612</v>
      </c>
      <c r="J49" s="86" t="s">
        <v>610</v>
      </c>
      <c r="K49" s="86" t="s">
        <v>608</v>
      </c>
      <c r="L49" s="86">
        <v>1</v>
      </c>
      <c r="M49" s="86">
        <v>1</v>
      </c>
      <c r="N49" s="86">
        <v>1</v>
      </c>
      <c r="O49" s="86" t="str">
        <f t="shared" si="4"/>
        <v>EFECTIVO</v>
      </c>
      <c r="P49" s="103" t="s">
        <v>606</v>
      </c>
    </row>
    <row r="50" spans="1:16" ht="69" x14ac:dyDescent="0.3">
      <c r="A50" s="114" t="s">
        <v>313</v>
      </c>
      <c r="B50" s="121" t="s">
        <v>598</v>
      </c>
      <c r="C50" s="80" t="s">
        <v>409</v>
      </c>
      <c r="D50" s="89" t="s">
        <v>410</v>
      </c>
      <c r="E50" s="64" t="s">
        <v>411</v>
      </c>
      <c r="F50" s="65">
        <v>10</v>
      </c>
      <c r="G50" s="116" t="s">
        <v>188</v>
      </c>
      <c r="H50" s="84" t="s">
        <v>86</v>
      </c>
      <c r="I50" s="102" t="s">
        <v>650</v>
      </c>
      <c r="J50" s="102" t="s">
        <v>651</v>
      </c>
      <c r="K50" s="86" t="s">
        <v>608</v>
      </c>
      <c r="L50" s="86">
        <v>1</v>
      </c>
      <c r="M50" s="86">
        <v>1</v>
      </c>
      <c r="N50" s="86">
        <v>1</v>
      </c>
      <c r="O50" s="86" t="str">
        <f t="shared" si="4"/>
        <v>EFECTIVO</v>
      </c>
      <c r="P50" s="103" t="s">
        <v>606</v>
      </c>
    </row>
    <row r="51" spans="1:16" ht="110.4" x14ac:dyDescent="0.3">
      <c r="A51" s="197" t="s">
        <v>277</v>
      </c>
      <c r="B51" s="200" t="s">
        <v>598</v>
      </c>
      <c r="C51" s="197" t="s">
        <v>489</v>
      </c>
      <c r="D51" s="213" t="s">
        <v>390</v>
      </c>
      <c r="E51" s="64" t="s">
        <v>577</v>
      </c>
      <c r="F51" s="221">
        <v>10</v>
      </c>
      <c r="G51" s="116" t="s">
        <v>188</v>
      </c>
      <c r="H51" s="118" t="s">
        <v>607</v>
      </c>
      <c r="I51" s="86" t="s">
        <v>613</v>
      </c>
      <c r="J51" s="86" t="s">
        <v>610</v>
      </c>
      <c r="K51" s="102" t="s">
        <v>614</v>
      </c>
      <c r="L51" s="86">
        <v>1</v>
      </c>
      <c r="M51" s="86">
        <v>1</v>
      </c>
      <c r="N51" s="86">
        <v>1</v>
      </c>
      <c r="O51" s="86" t="str">
        <f t="shared" si="4"/>
        <v>EFECTIVO</v>
      </c>
      <c r="P51" s="103" t="s">
        <v>606</v>
      </c>
    </row>
    <row r="52" spans="1:16" ht="96.6" x14ac:dyDescent="0.3">
      <c r="A52" s="199"/>
      <c r="B52" s="201"/>
      <c r="C52" s="199"/>
      <c r="D52" s="215"/>
      <c r="E52" s="64" t="s">
        <v>578</v>
      </c>
      <c r="F52" s="219"/>
      <c r="G52" s="116" t="s">
        <v>188</v>
      </c>
      <c r="H52" s="118" t="s">
        <v>607</v>
      </c>
      <c r="I52" s="86" t="s">
        <v>613</v>
      </c>
      <c r="J52" s="86" t="s">
        <v>610</v>
      </c>
      <c r="K52" s="102" t="s">
        <v>614</v>
      </c>
      <c r="L52" s="86">
        <v>1</v>
      </c>
      <c r="M52" s="86">
        <v>1</v>
      </c>
      <c r="N52" s="86">
        <v>1</v>
      </c>
      <c r="O52" s="86" t="str">
        <f t="shared" si="4"/>
        <v>EFECTIVO</v>
      </c>
      <c r="P52" s="103" t="s">
        <v>606</v>
      </c>
    </row>
    <row r="53" spans="1:16" ht="96.6" x14ac:dyDescent="0.3">
      <c r="A53" s="199"/>
      <c r="B53" s="201"/>
      <c r="C53" s="199"/>
      <c r="D53" s="215"/>
      <c r="E53" s="64" t="s">
        <v>579</v>
      </c>
      <c r="F53" s="219"/>
      <c r="G53" s="116" t="s">
        <v>188</v>
      </c>
      <c r="H53" s="118" t="s">
        <v>607</v>
      </c>
      <c r="I53" s="86" t="s">
        <v>615</v>
      </c>
      <c r="J53" s="86" t="s">
        <v>610</v>
      </c>
      <c r="K53" s="102" t="s">
        <v>611</v>
      </c>
      <c r="L53" s="86">
        <v>1</v>
      </c>
      <c r="M53" s="86">
        <v>1</v>
      </c>
      <c r="N53" s="86">
        <v>1</v>
      </c>
      <c r="O53" s="86" t="str">
        <f t="shared" si="4"/>
        <v>EFECTIVO</v>
      </c>
      <c r="P53" s="103" t="s">
        <v>606</v>
      </c>
    </row>
    <row r="54" spans="1:16" ht="110.4" x14ac:dyDescent="0.3">
      <c r="A54" s="199"/>
      <c r="B54" s="201"/>
      <c r="C54" s="198"/>
      <c r="D54" s="214"/>
      <c r="E54" s="64" t="s">
        <v>490</v>
      </c>
      <c r="F54" s="220"/>
      <c r="G54" s="116" t="s">
        <v>188</v>
      </c>
      <c r="H54" s="118" t="s">
        <v>607</v>
      </c>
      <c r="I54" s="86" t="s">
        <v>616</v>
      </c>
      <c r="J54" s="86" t="s">
        <v>610</v>
      </c>
      <c r="K54" s="102" t="s">
        <v>611</v>
      </c>
      <c r="L54" s="86">
        <v>1</v>
      </c>
      <c r="M54" s="86">
        <v>1</v>
      </c>
      <c r="N54" s="86">
        <v>1</v>
      </c>
      <c r="O54" s="86" t="str">
        <f t="shared" si="4"/>
        <v>EFECTIVO</v>
      </c>
      <c r="P54" s="103" t="s">
        <v>606</v>
      </c>
    </row>
    <row r="55" spans="1:16" ht="96.6" x14ac:dyDescent="0.3">
      <c r="A55" s="199"/>
      <c r="B55" s="201"/>
      <c r="C55" s="216" t="s">
        <v>491</v>
      </c>
      <c r="D55" s="213" t="s">
        <v>390</v>
      </c>
      <c r="E55" s="64" t="s">
        <v>578</v>
      </c>
      <c r="F55" s="221">
        <v>10</v>
      </c>
      <c r="G55" s="116" t="s">
        <v>188</v>
      </c>
      <c r="H55" s="118" t="s">
        <v>607</v>
      </c>
      <c r="I55" s="86" t="s">
        <v>616</v>
      </c>
      <c r="J55" s="86" t="s">
        <v>610</v>
      </c>
      <c r="K55" s="102" t="s">
        <v>611</v>
      </c>
      <c r="L55" s="86">
        <v>1</v>
      </c>
      <c r="M55" s="86">
        <v>1</v>
      </c>
      <c r="N55" s="86">
        <v>1</v>
      </c>
      <c r="O55" s="86" t="str">
        <f t="shared" si="4"/>
        <v>EFECTIVO</v>
      </c>
      <c r="P55" s="103" t="s">
        <v>606</v>
      </c>
    </row>
    <row r="56" spans="1:16" ht="110.4" x14ac:dyDescent="0.3">
      <c r="A56" s="199"/>
      <c r="B56" s="201"/>
      <c r="C56" s="217"/>
      <c r="D56" s="215"/>
      <c r="E56" s="64" t="s">
        <v>577</v>
      </c>
      <c r="F56" s="219"/>
      <c r="G56" s="116" t="s">
        <v>188</v>
      </c>
      <c r="H56" s="118" t="s">
        <v>607</v>
      </c>
      <c r="I56" s="86" t="s">
        <v>616</v>
      </c>
      <c r="J56" s="86" t="s">
        <v>610</v>
      </c>
      <c r="K56" s="102" t="s">
        <v>611</v>
      </c>
      <c r="L56" s="86">
        <v>1</v>
      </c>
      <c r="M56" s="86">
        <v>1</v>
      </c>
      <c r="N56" s="86">
        <v>1</v>
      </c>
      <c r="O56" s="86" t="str">
        <f t="shared" si="4"/>
        <v>EFECTIVO</v>
      </c>
      <c r="P56" s="103" t="s">
        <v>606</v>
      </c>
    </row>
    <row r="57" spans="1:16" ht="82.8" x14ac:dyDescent="0.3">
      <c r="A57" s="199"/>
      <c r="B57" s="201"/>
      <c r="C57" s="218"/>
      <c r="D57" s="214"/>
      <c r="E57" s="64" t="s">
        <v>492</v>
      </c>
      <c r="F57" s="220"/>
      <c r="G57" s="116" t="s">
        <v>188</v>
      </c>
      <c r="H57" s="118" t="s">
        <v>607</v>
      </c>
      <c r="I57" s="84" t="s">
        <v>617</v>
      </c>
      <c r="J57" s="86" t="s">
        <v>610</v>
      </c>
      <c r="K57" s="102" t="s">
        <v>611</v>
      </c>
      <c r="L57" s="86">
        <v>1</v>
      </c>
      <c r="M57" s="86">
        <v>1</v>
      </c>
      <c r="N57" s="86">
        <v>1</v>
      </c>
      <c r="O57" s="86" t="str">
        <f t="shared" si="4"/>
        <v>EFECTIVO</v>
      </c>
      <c r="P57" s="103" t="s">
        <v>606</v>
      </c>
    </row>
    <row r="58" spans="1:16" ht="82.8" x14ac:dyDescent="0.3">
      <c r="A58" s="199"/>
      <c r="B58" s="201"/>
      <c r="C58" s="216" t="s">
        <v>493</v>
      </c>
      <c r="D58" s="213" t="s">
        <v>390</v>
      </c>
      <c r="E58" s="64" t="s">
        <v>492</v>
      </c>
      <c r="F58" s="221">
        <v>10</v>
      </c>
      <c r="G58" s="116" t="s">
        <v>188</v>
      </c>
      <c r="H58" s="118" t="s">
        <v>607</v>
      </c>
      <c r="I58" s="84" t="s">
        <v>617</v>
      </c>
      <c r="J58" s="86" t="s">
        <v>610</v>
      </c>
      <c r="K58" s="102" t="s">
        <v>611</v>
      </c>
      <c r="L58" s="86">
        <v>1</v>
      </c>
      <c r="M58" s="86">
        <v>1</v>
      </c>
      <c r="N58" s="86">
        <v>1</v>
      </c>
      <c r="O58" s="86" t="str">
        <f t="shared" si="4"/>
        <v>EFECTIVO</v>
      </c>
      <c r="P58" s="103" t="s">
        <v>606</v>
      </c>
    </row>
    <row r="59" spans="1:16" ht="96.6" x14ac:dyDescent="0.3">
      <c r="A59" s="199"/>
      <c r="B59" s="201"/>
      <c r="C59" s="218"/>
      <c r="D59" s="214"/>
      <c r="E59" s="64" t="s">
        <v>580</v>
      </c>
      <c r="F59" s="220"/>
      <c r="G59" s="116" t="s">
        <v>188</v>
      </c>
      <c r="H59" s="118" t="s">
        <v>607</v>
      </c>
      <c r="I59" s="84" t="s">
        <v>618</v>
      </c>
      <c r="J59" s="84" t="s">
        <v>610</v>
      </c>
      <c r="K59" s="102" t="s">
        <v>611</v>
      </c>
      <c r="L59" s="86">
        <v>1</v>
      </c>
      <c r="M59" s="86">
        <v>1</v>
      </c>
      <c r="N59" s="86">
        <v>1</v>
      </c>
      <c r="O59" s="86" t="str">
        <f t="shared" si="4"/>
        <v>EFECTIVO</v>
      </c>
      <c r="P59" s="103" t="s">
        <v>606</v>
      </c>
    </row>
    <row r="60" spans="1:16" ht="96.6" x14ac:dyDescent="0.3">
      <c r="A60" s="198"/>
      <c r="B60" s="202"/>
      <c r="C60" s="66" t="s">
        <v>494</v>
      </c>
      <c r="D60" s="87" t="s">
        <v>390</v>
      </c>
      <c r="E60" s="64" t="s">
        <v>495</v>
      </c>
      <c r="F60" s="65">
        <v>10</v>
      </c>
      <c r="G60" s="116" t="s">
        <v>188</v>
      </c>
      <c r="H60" s="118" t="s">
        <v>607</v>
      </c>
      <c r="I60" s="84" t="s">
        <v>619</v>
      </c>
      <c r="J60" s="84" t="s">
        <v>610</v>
      </c>
      <c r="K60" s="102" t="s">
        <v>611</v>
      </c>
      <c r="L60" s="86">
        <v>1</v>
      </c>
      <c r="M60" s="86">
        <v>1</v>
      </c>
      <c r="N60" s="86">
        <v>1</v>
      </c>
      <c r="O60" s="86" t="str">
        <f t="shared" si="4"/>
        <v>EFECTIVO</v>
      </c>
      <c r="P60" s="103" t="s">
        <v>606</v>
      </c>
    </row>
    <row r="61" spans="1:16" ht="69" x14ac:dyDescent="0.3">
      <c r="A61" s="197" t="s">
        <v>271</v>
      </c>
      <c r="B61" s="200" t="s">
        <v>599</v>
      </c>
      <c r="C61" s="197" t="s">
        <v>496</v>
      </c>
      <c r="D61" s="203" t="s">
        <v>497</v>
      </c>
      <c r="E61" s="64" t="s">
        <v>498</v>
      </c>
      <c r="F61" s="221">
        <v>20</v>
      </c>
      <c r="G61" s="116" t="s">
        <v>188</v>
      </c>
      <c r="H61" s="118" t="s">
        <v>607</v>
      </c>
      <c r="I61" s="85" t="s">
        <v>638</v>
      </c>
      <c r="J61" s="85" t="s">
        <v>86</v>
      </c>
      <c r="K61" s="113" t="s">
        <v>624</v>
      </c>
      <c r="L61" s="126">
        <v>1</v>
      </c>
      <c r="M61" s="126">
        <v>1</v>
      </c>
      <c r="N61" s="126">
        <v>1</v>
      </c>
      <c r="O61" s="86" t="str">
        <f t="shared" si="4"/>
        <v>EFECTIVO</v>
      </c>
      <c r="P61" s="103" t="s">
        <v>606</v>
      </c>
    </row>
    <row r="62" spans="1:16" ht="55.2" x14ac:dyDescent="0.3">
      <c r="A62" s="198"/>
      <c r="B62" s="202"/>
      <c r="C62" s="198"/>
      <c r="D62" s="205"/>
      <c r="E62" s="64" t="s">
        <v>499</v>
      </c>
      <c r="F62" s="220"/>
      <c r="G62" s="116" t="s">
        <v>188</v>
      </c>
      <c r="H62" s="118" t="s">
        <v>607</v>
      </c>
      <c r="I62" s="85" t="s">
        <v>639</v>
      </c>
      <c r="J62" s="85" t="s">
        <v>86</v>
      </c>
      <c r="K62" s="113" t="s">
        <v>624</v>
      </c>
      <c r="L62" s="126">
        <v>1</v>
      </c>
      <c r="M62" s="126">
        <v>1</v>
      </c>
      <c r="N62" s="126">
        <v>1</v>
      </c>
      <c r="O62" s="86" t="str">
        <f t="shared" si="4"/>
        <v>EFECTIVO</v>
      </c>
      <c r="P62" s="103" t="s">
        <v>606</v>
      </c>
    </row>
    <row r="63" spans="1:16" ht="41.4" x14ac:dyDescent="0.3">
      <c r="A63" s="197" t="s">
        <v>272</v>
      </c>
      <c r="B63" s="200" t="s">
        <v>599</v>
      </c>
      <c r="C63" s="203" t="s">
        <v>500</v>
      </c>
      <c r="D63" s="89" t="s">
        <v>412</v>
      </c>
      <c r="E63" s="64" t="s">
        <v>413</v>
      </c>
      <c r="F63" s="221">
        <v>5</v>
      </c>
      <c r="G63" s="116" t="s">
        <v>188</v>
      </c>
      <c r="H63" s="118" t="s">
        <v>607</v>
      </c>
      <c r="I63" s="85" t="s">
        <v>640</v>
      </c>
      <c r="J63" s="85" t="s">
        <v>641</v>
      </c>
      <c r="K63" s="113" t="s">
        <v>624</v>
      </c>
      <c r="L63" s="126">
        <v>1</v>
      </c>
      <c r="M63" s="126">
        <v>1</v>
      </c>
      <c r="N63" s="126">
        <v>1</v>
      </c>
      <c r="O63" s="86" t="str">
        <f t="shared" si="4"/>
        <v>EFECTIVO</v>
      </c>
      <c r="P63" s="103" t="s">
        <v>606</v>
      </c>
    </row>
    <row r="64" spans="1:16" ht="69" x14ac:dyDescent="0.3">
      <c r="A64" s="198"/>
      <c r="B64" s="202"/>
      <c r="C64" s="205"/>
      <c r="D64" s="90" t="s">
        <v>414</v>
      </c>
      <c r="E64" s="64" t="s">
        <v>501</v>
      </c>
      <c r="F64" s="220"/>
      <c r="G64" s="116" t="s">
        <v>188</v>
      </c>
      <c r="H64" s="118" t="s">
        <v>607</v>
      </c>
      <c r="I64" s="85" t="s">
        <v>642</v>
      </c>
      <c r="J64" s="85" t="s">
        <v>641</v>
      </c>
      <c r="K64" s="113" t="s">
        <v>608</v>
      </c>
      <c r="L64" s="126">
        <v>1</v>
      </c>
      <c r="M64" s="126">
        <v>1</v>
      </c>
      <c r="N64" s="126">
        <v>1</v>
      </c>
      <c r="O64" s="86" t="str">
        <f t="shared" si="4"/>
        <v>EFECTIVO</v>
      </c>
      <c r="P64" s="103" t="s">
        <v>606</v>
      </c>
    </row>
    <row r="65" spans="1:16" ht="124.2" x14ac:dyDescent="0.3">
      <c r="A65" s="91" t="s">
        <v>314</v>
      </c>
      <c r="B65" s="122" t="s">
        <v>600</v>
      </c>
      <c r="C65" s="81" t="s">
        <v>502</v>
      </c>
      <c r="D65" s="94" t="s">
        <v>562</v>
      </c>
      <c r="E65" s="64" t="s">
        <v>581</v>
      </c>
      <c r="F65" s="65">
        <v>20</v>
      </c>
      <c r="G65" s="116" t="s">
        <v>189</v>
      </c>
      <c r="H65" s="118" t="s">
        <v>607</v>
      </c>
      <c r="I65" s="84" t="s">
        <v>314</v>
      </c>
      <c r="J65" s="84"/>
      <c r="K65" s="102" t="s">
        <v>608</v>
      </c>
      <c r="L65" s="86">
        <v>1</v>
      </c>
      <c r="M65" s="86">
        <v>1</v>
      </c>
      <c r="N65" s="86">
        <v>1</v>
      </c>
      <c r="O65" s="86" t="str">
        <f t="shared" si="4"/>
        <v>EFECTIVO</v>
      </c>
      <c r="P65" s="103" t="s">
        <v>606</v>
      </c>
    </row>
    <row r="66" spans="1:16" ht="69" x14ac:dyDescent="0.3">
      <c r="A66" s="91" t="s">
        <v>268</v>
      </c>
      <c r="B66" s="123" t="s">
        <v>601</v>
      </c>
      <c r="C66" s="80" t="s">
        <v>503</v>
      </c>
      <c r="D66" s="91" t="s">
        <v>415</v>
      </c>
      <c r="E66" s="64" t="s">
        <v>504</v>
      </c>
      <c r="F66" s="65">
        <v>10</v>
      </c>
      <c r="G66" s="116" t="s">
        <v>188</v>
      </c>
      <c r="H66" s="118" t="s">
        <v>607</v>
      </c>
      <c r="I66" s="84" t="s">
        <v>620</v>
      </c>
      <c r="J66" s="84" t="s">
        <v>610</v>
      </c>
      <c r="K66" s="102" t="s">
        <v>608</v>
      </c>
      <c r="L66" s="86">
        <v>1</v>
      </c>
      <c r="M66" s="86">
        <v>1</v>
      </c>
      <c r="N66" s="86">
        <v>1</v>
      </c>
      <c r="O66" s="77" t="str">
        <f>IF(L66+M66+N66=0,"INEFECTIVO",(IF(L66+M66+N66=3,"EFECTIVO","DEFICIENTE")))</f>
        <v>EFECTIVO</v>
      </c>
      <c r="P66" s="103" t="s">
        <v>606</v>
      </c>
    </row>
    <row r="67" spans="1:16" ht="110.4" x14ac:dyDescent="0.3">
      <c r="A67" s="197" t="s">
        <v>269</v>
      </c>
      <c r="B67" s="200" t="s">
        <v>602</v>
      </c>
      <c r="C67" s="80" t="s">
        <v>563</v>
      </c>
      <c r="D67" s="93" t="s">
        <v>415</v>
      </c>
      <c r="E67" s="64" t="s">
        <v>416</v>
      </c>
      <c r="F67" s="65">
        <v>20</v>
      </c>
      <c r="G67" s="112" t="s">
        <v>188</v>
      </c>
      <c r="H67" s="118" t="s">
        <v>607</v>
      </c>
      <c r="I67" s="85">
        <v>1</v>
      </c>
      <c r="J67" s="85" t="s">
        <v>631</v>
      </c>
      <c r="K67" s="113" t="s">
        <v>624</v>
      </c>
      <c r="L67" s="126">
        <v>1</v>
      </c>
      <c r="M67" s="126">
        <v>1</v>
      </c>
      <c r="N67" s="126">
        <v>1</v>
      </c>
      <c r="O67" s="77" t="str">
        <f>IF(L67+M67+N67=0,"INEFECTIVO",(IF(L67+M67+N67=3,"EFECTIVO","DEFICIENTE")))</f>
        <v>EFECTIVO</v>
      </c>
      <c r="P67" s="76" t="s">
        <v>606</v>
      </c>
    </row>
    <row r="68" spans="1:16" ht="55.2" x14ac:dyDescent="0.3">
      <c r="A68" s="199"/>
      <c r="B68" s="201"/>
      <c r="C68" s="80" t="s">
        <v>505</v>
      </c>
      <c r="D68" s="93" t="s">
        <v>417</v>
      </c>
      <c r="E68" s="64" t="s">
        <v>418</v>
      </c>
      <c r="F68" s="65">
        <v>10</v>
      </c>
      <c r="G68" s="112" t="s">
        <v>188</v>
      </c>
      <c r="H68" s="118" t="s">
        <v>607</v>
      </c>
      <c r="I68" s="85">
        <v>1</v>
      </c>
      <c r="J68" s="85" t="s">
        <v>632</v>
      </c>
      <c r="K68" s="113" t="s">
        <v>624</v>
      </c>
      <c r="L68" s="126">
        <v>1</v>
      </c>
      <c r="M68" s="126">
        <v>1</v>
      </c>
      <c r="N68" s="126">
        <v>1</v>
      </c>
      <c r="O68" s="77" t="str">
        <f t="shared" ref="O68:O112" si="5">IF(L68+M68+N68=0,"INEFECTIVO",(IF(L68+M68+N68=3,"EFECTIVO","DEFICIENTE")))</f>
        <v>EFECTIVO</v>
      </c>
      <c r="P68" s="76" t="s">
        <v>606</v>
      </c>
    </row>
    <row r="69" spans="1:16" ht="110.4" x14ac:dyDescent="0.3">
      <c r="A69" s="199"/>
      <c r="B69" s="201"/>
      <c r="C69" s="80" t="s">
        <v>506</v>
      </c>
      <c r="D69" s="93" t="s">
        <v>415</v>
      </c>
      <c r="E69" s="64" t="s">
        <v>582</v>
      </c>
      <c r="F69" s="65">
        <v>10</v>
      </c>
      <c r="G69" s="112" t="s">
        <v>188</v>
      </c>
      <c r="H69" s="118" t="s">
        <v>607</v>
      </c>
      <c r="I69" s="85">
        <v>1</v>
      </c>
      <c r="J69" s="85" t="s">
        <v>632</v>
      </c>
      <c r="K69" s="113" t="s">
        <v>624</v>
      </c>
      <c r="L69" s="126">
        <v>1</v>
      </c>
      <c r="M69" s="126">
        <v>1</v>
      </c>
      <c r="N69" s="126">
        <v>1</v>
      </c>
      <c r="O69" s="77" t="str">
        <f t="shared" si="5"/>
        <v>EFECTIVO</v>
      </c>
      <c r="P69" s="76" t="s">
        <v>606</v>
      </c>
    </row>
    <row r="70" spans="1:16" ht="96.6" x14ac:dyDescent="0.3">
      <c r="A70" s="199"/>
      <c r="B70" s="201"/>
      <c r="C70" s="80" t="s">
        <v>507</v>
      </c>
      <c r="D70" s="93" t="s">
        <v>415</v>
      </c>
      <c r="E70" s="64" t="s">
        <v>419</v>
      </c>
      <c r="F70" s="65">
        <v>10</v>
      </c>
      <c r="G70" s="112" t="s">
        <v>188</v>
      </c>
      <c r="H70" s="118" t="s">
        <v>607</v>
      </c>
      <c r="I70" s="85">
        <v>1</v>
      </c>
      <c r="J70" s="85" t="s">
        <v>632</v>
      </c>
      <c r="K70" s="113" t="s">
        <v>624</v>
      </c>
      <c r="L70" s="126">
        <v>1</v>
      </c>
      <c r="M70" s="126">
        <v>1</v>
      </c>
      <c r="N70" s="126">
        <v>1</v>
      </c>
      <c r="O70" s="77" t="str">
        <f t="shared" si="5"/>
        <v>EFECTIVO</v>
      </c>
      <c r="P70" s="76" t="s">
        <v>606</v>
      </c>
    </row>
    <row r="71" spans="1:16" ht="165.6" x14ac:dyDescent="0.3">
      <c r="A71" s="198"/>
      <c r="B71" s="202"/>
      <c r="C71" s="78" t="s">
        <v>508</v>
      </c>
      <c r="D71" s="93" t="s">
        <v>420</v>
      </c>
      <c r="E71" s="64" t="s">
        <v>583</v>
      </c>
      <c r="F71" s="65">
        <v>10</v>
      </c>
      <c r="G71" s="112" t="s">
        <v>188</v>
      </c>
      <c r="H71" s="118" t="s">
        <v>607</v>
      </c>
      <c r="I71" s="85">
        <v>1</v>
      </c>
      <c r="J71" s="85" t="s">
        <v>632</v>
      </c>
      <c r="K71" s="113" t="s">
        <v>630</v>
      </c>
      <c r="L71" s="126">
        <v>1</v>
      </c>
      <c r="M71" s="126">
        <v>1</v>
      </c>
      <c r="N71" s="126">
        <v>1</v>
      </c>
      <c r="O71" s="77" t="str">
        <f t="shared" si="5"/>
        <v>EFECTIVO</v>
      </c>
      <c r="P71" s="76" t="s">
        <v>606</v>
      </c>
    </row>
    <row r="72" spans="1:16" ht="69" x14ac:dyDescent="0.3">
      <c r="A72" s="210" t="s">
        <v>320</v>
      </c>
      <c r="B72" s="200" t="s">
        <v>603</v>
      </c>
      <c r="C72" s="203" t="s">
        <v>646</v>
      </c>
      <c r="D72" s="203" t="s">
        <v>509</v>
      </c>
      <c r="E72" s="64" t="s">
        <v>510</v>
      </c>
      <c r="F72" s="221">
        <v>10</v>
      </c>
      <c r="G72" s="116" t="s">
        <v>188</v>
      </c>
      <c r="H72" s="118" t="s">
        <v>607</v>
      </c>
      <c r="I72" s="86" t="s">
        <v>607</v>
      </c>
      <c r="J72" s="86" t="s">
        <v>607</v>
      </c>
      <c r="K72" s="86" t="s">
        <v>608</v>
      </c>
      <c r="L72" s="86">
        <v>1</v>
      </c>
      <c r="M72" s="86">
        <v>1</v>
      </c>
      <c r="N72" s="86">
        <v>1</v>
      </c>
      <c r="O72" s="77" t="str">
        <f t="shared" si="5"/>
        <v>EFECTIVO</v>
      </c>
      <c r="P72" s="103" t="s">
        <v>606</v>
      </c>
    </row>
    <row r="73" spans="1:16" ht="55.2" x14ac:dyDescent="0.3">
      <c r="A73" s="212"/>
      <c r="B73" s="202"/>
      <c r="C73" s="205"/>
      <c r="D73" s="205"/>
      <c r="E73" s="64" t="s">
        <v>511</v>
      </c>
      <c r="F73" s="220"/>
      <c r="G73" s="116" t="s">
        <v>188</v>
      </c>
      <c r="H73" s="86" t="s">
        <v>647</v>
      </c>
      <c r="I73" s="86" t="s">
        <v>647</v>
      </c>
      <c r="J73" s="86" t="s">
        <v>647</v>
      </c>
      <c r="K73" s="86" t="s">
        <v>648</v>
      </c>
      <c r="L73" s="86">
        <v>0</v>
      </c>
      <c r="M73" s="86">
        <v>0</v>
      </c>
      <c r="N73" s="86">
        <v>0</v>
      </c>
      <c r="O73" s="77" t="str">
        <f t="shared" si="5"/>
        <v>INEFECTIVO</v>
      </c>
      <c r="P73" s="103" t="s">
        <v>606</v>
      </c>
    </row>
    <row r="74" spans="1:16" ht="69" x14ac:dyDescent="0.3">
      <c r="A74" s="197" t="s">
        <v>273</v>
      </c>
      <c r="B74" s="200" t="s">
        <v>599</v>
      </c>
      <c r="C74" s="79" t="s">
        <v>564</v>
      </c>
      <c r="D74" s="88" t="s">
        <v>565</v>
      </c>
      <c r="E74" s="64" t="s">
        <v>584</v>
      </c>
      <c r="F74" s="67">
        <v>10</v>
      </c>
      <c r="G74" s="116" t="s">
        <v>188</v>
      </c>
      <c r="H74" s="118" t="s">
        <v>607</v>
      </c>
      <c r="I74" s="85" t="s">
        <v>86</v>
      </c>
      <c r="J74" s="85" t="s">
        <v>641</v>
      </c>
      <c r="K74" s="113" t="s">
        <v>624</v>
      </c>
      <c r="L74" s="126">
        <v>1</v>
      </c>
      <c r="M74" s="126">
        <v>1</v>
      </c>
      <c r="N74" s="126">
        <v>1</v>
      </c>
      <c r="O74" s="77" t="str">
        <f t="shared" si="5"/>
        <v>EFECTIVO</v>
      </c>
      <c r="P74" s="103" t="s">
        <v>606</v>
      </c>
    </row>
    <row r="75" spans="1:16" ht="82.8" x14ac:dyDescent="0.3">
      <c r="A75" s="198"/>
      <c r="B75" s="202"/>
      <c r="C75" s="79" t="s">
        <v>566</v>
      </c>
      <c r="D75" s="88" t="s">
        <v>567</v>
      </c>
      <c r="E75" s="64" t="s">
        <v>585</v>
      </c>
      <c r="F75" s="67">
        <v>20</v>
      </c>
      <c r="G75" s="116" t="s">
        <v>188</v>
      </c>
      <c r="H75" s="118" t="s">
        <v>607</v>
      </c>
      <c r="I75" s="85" t="s">
        <v>638</v>
      </c>
      <c r="J75" s="85" t="s">
        <v>641</v>
      </c>
      <c r="K75" s="113" t="s">
        <v>624</v>
      </c>
      <c r="L75" s="126">
        <v>1</v>
      </c>
      <c r="M75" s="126">
        <v>1</v>
      </c>
      <c r="N75" s="126">
        <v>1</v>
      </c>
      <c r="O75" s="77" t="str">
        <f t="shared" si="5"/>
        <v>EFECTIVO</v>
      </c>
      <c r="P75" s="103" t="s">
        <v>606</v>
      </c>
    </row>
    <row r="76" spans="1:16" ht="124.2" x14ac:dyDescent="0.3">
      <c r="A76" s="197" t="s">
        <v>293</v>
      </c>
      <c r="B76" s="200" t="s">
        <v>597</v>
      </c>
      <c r="C76" s="203" t="s">
        <v>512</v>
      </c>
      <c r="D76" s="89" t="s">
        <v>513</v>
      </c>
      <c r="E76" s="64" t="s">
        <v>514</v>
      </c>
      <c r="F76" s="221">
        <v>10</v>
      </c>
      <c r="G76" s="116" t="s">
        <v>188</v>
      </c>
      <c r="H76" s="118" t="s">
        <v>607</v>
      </c>
      <c r="I76" s="86" t="s">
        <v>86</v>
      </c>
      <c r="J76" s="86" t="s">
        <v>86</v>
      </c>
      <c r="K76" s="86" t="s">
        <v>624</v>
      </c>
      <c r="L76" s="86">
        <v>1</v>
      </c>
      <c r="M76" s="86">
        <v>1</v>
      </c>
      <c r="N76" s="86">
        <v>1</v>
      </c>
      <c r="O76" s="77" t="str">
        <f t="shared" si="5"/>
        <v>EFECTIVO</v>
      </c>
      <c r="P76" s="103" t="s">
        <v>606</v>
      </c>
    </row>
    <row r="77" spans="1:16" ht="110.4" x14ac:dyDescent="0.3">
      <c r="A77" s="199"/>
      <c r="B77" s="201"/>
      <c r="C77" s="205"/>
      <c r="D77" s="91" t="s">
        <v>515</v>
      </c>
      <c r="E77" s="64" t="s">
        <v>516</v>
      </c>
      <c r="F77" s="220"/>
      <c r="G77" s="116" t="s">
        <v>188</v>
      </c>
      <c r="H77" s="118" t="s">
        <v>607</v>
      </c>
      <c r="I77" s="86" t="s">
        <v>86</v>
      </c>
      <c r="J77" s="86" t="s">
        <v>86</v>
      </c>
      <c r="K77" s="86" t="s">
        <v>624</v>
      </c>
      <c r="L77" s="86">
        <v>1</v>
      </c>
      <c r="M77" s="86">
        <v>1</v>
      </c>
      <c r="N77" s="86">
        <v>1</v>
      </c>
      <c r="O77" s="77" t="str">
        <f t="shared" si="5"/>
        <v>EFECTIVO</v>
      </c>
      <c r="P77" s="103" t="s">
        <v>606</v>
      </c>
    </row>
    <row r="78" spans="1:16" ht="69" x14ac:dyDescent="0.3">
      <c r="A78" s="199"/>
      <c r="B78" s="201"/>
      <c r="C78" s="203" t="s">
        <v>517</v>
      </c>
      <c r="D78" s="203" t="s">
        <v>426</v>
      </c>
      <c r="E78" s="64" t="s">
        <v>518</v>
      </c>
      <c r="F78" s="221">
        <v>10</v>
      </c>
      <c r="G78" s="116" t="s">
        <v>188</v>
      </c>
      <c r="H78" s="118" t="s">
        <v>607</v>
      </c>
      <c r="I78" s="86" t="s">
        <v>86</v>
      </c>
      <c r="J78" s="86" t="s">
        <v>86</v>
      </c>
      <c r="K78" s="86" t="s">
        <v>624</v>
      </c>
      <c r="L78" s="86">
        <v>1</v>
      </c>
      <c r="M78" s="86">
        <v>1</v>
      </c>
      <c r="N78" s="86">
        <v>1</v>
      </c>
      <c r="O78" s="77" t="str">
        <f t="shared" si="5"/>
        <v>EFECTIVO</v>
      </c>
      <c r="P78" s="103" t="s">
        <v>606</v>
      </c>
    </row>
    <row r="79" spans="1:16" ht="69" x14ac:dyDescent="0.3">
      <c r="A79" s="198"/>
      <c r="B79" s="202"/>
      <c r="C79" s="205"/>
      <c r="D79" s="205"/>
      <c r="E79" s="64" t="s">
        <v>428</v>
      </c>
      <c r="F79" s="220"/>
      <c r="G79" s="116" t="s">
        <v>188</v>
      </c>
      <c r="H79" s="118" t="s">
        <v>607</v>
      </c>
      <c r="I79" s="86" t="s">
        <v>86</v>
      </c>
      <c r="J79" s="86" t="s">
        <v>86</v>
      </c>
      <c r="K79" s="86" t="s">
        <v>624</v>
      </c>
      <c r="L79" s="86">
        <v>1</v>
      </c>
      <c r="M79" s="86">
        <v>1</v>
      </c>
      <c r="N79" s="86">
        <v>1</v>
      </c>
      <c r="O79" s="77" t="str">
        <f t="shared" si="5"/>
        <v>EFECTIVO</v>
      </c>
      <c r="P79" s="103" t="s">
        <v>606</v>
      </c>
    </row>
    <row r="80" spans="1:16" ht="165.6" x14ac:dyDescent="0.3">
      <c r="A80" s="197" t="s">
        <v>324</v>
      </c>
      <c r="B80" s="200" t="s">
        <v>604</v>
      </c>
      <c r="C80" s="203" t="s">
        <v>519</v>
      </c>
      <c r="D80" s="92" t="s">
        <v>520</v>
      </c>
      <c r="E80" s="64" t="s">
        <v>586</v>
      </c>
      <c r="F80" s="221">
        <v>20</v>
      </c>
      <c r="G80" s="116" t="s">
        <v>188</v>
      </c>
      <c r="H80" s="118" t="s">
        <v>607</v>
      </c>
      <c r="I80" s="86" t="s">
        <v>86</v>
      </c>
      <c r="J80" s="86" t="s">
        <v>86</v>
      </c>
      <c r="K80" s="86" t="s">
        <v>624</v>
      </c>
      <c r="L80" s="86">
        <v>1</v>
      </c>
      <c r="M80" s="86">
        <v>1</v>
      </c>
      <c r="N80" s="86">
        <v>1</v>
      </c>
      <c r="O80" s="77" t="str">
        <f t="shared" si="5"/>
        <v>EFECTIVO</v>
      </c>
      <c r="P80" s="103" t="s">
        <v>606</v>
      </c>
    </row>
    <row r="81" spans="1:16" ht="69" x14ac:dyDescent="0.3">
      <c r="A81" s="199"/>
      <c r="B81" s="201"/>
      <c r="C81" s="204"/>
      <c r="D81" s="92" t="s">
        <v>521</v>
      </c>
      <c r="E81" s="64" t="s">
        <v>522</v>
      </c>
      <c r="F81" s="219"/>
      <c r="G81" s="116" t="s">
        <v>188</v>
      </c>
      <c r="H81" s="118" t="s">
        <v>607</v>
      </c>
      <c r="I81" s="86" t="s">
        <v>86</v>
      </c>
      <c r="J81" s="86" t="s">
        <v>86</v>
      </c>
      <c r="K81" s="86" t="s">
        <v>624</v>
      </c>
      <c r="L81" s="86">
        <v>1</v>
      </c>
      <c r="M81" s="86">
        <v>1</v>
      </c>
      <c r="N81" s="86">
        <v>1</v>
      </c>
      <c r="O81" s="77" t="str">
        <f t="shared" si="5"/>
        <v>EFECTIVO</v>
      </c>
      <c r="P81" s="103" t="s">
        <v>606</v>
      </c>
    </row>
    <row r="82" spans="1:16" ht="69" x14ac:dyDescent="0.3">
      <c r="A82" s="199"/>
      <c r="B82" s="201"/>
      <c r="C82" s="204"/>
      <c r="D82" s="92" t="s">
        <v>523</v>
      </c>
      <c r="E82" s="64" t="s">
        <v>587</v>
      </c>
      <c r="F82" s="219"/>
      <c r="G82" s="116" t="s">
        <v>188</v>
      </c>
      <c r="H82" s="118" t="s">
        <v>607</v>
      </c>
      <c r="I82" s="86" t="s">
        <v>86</v>
      </c>
      <c r="J82" s="86" t="s">
        <v>86</v>
      </c>
      <c r="K82" s="86" t="s">
        <v>624</v>
      </c>
      <c r="L82" s="86">
        <v>1</v>
      </c>
      <c r="M82" s="86">
        <v>1</v>
      </c>
      <c r="N82" s="86">
        <v>1</v>
      </c>
      <c r="O82" s="77" t="str">
        <f t="shared" si="5"/>
        <v>EFECTIVO</v>
      </c>
      <c r="P82" s="103" t="s">
        <v>606</v>
      </c>
    </row>
    <row r="83" spans="1:16" ht="69" x14ac:dyDescent="0.3">
      <c r="A83" s="199"/>
      <c r="B83" s="201"/>
      <c r="C83" s="204"/>
      <c r="D83" s="92" t="s">
        <v>524</v>
      </c>
      <c r="E83" s="213" t="s">
        <v>525</v>
      </c>
      <c r="F83" s="219"/>
      <c r="G83" s="223" t="s">
        <v>188</v>
      </c>
      <c r="H83" s="118" t="s">
        <v>607</v>
      </c>
      <c r="I83" s="86" t="s">
        <v>86</v>
      </c>
      <c r="J83" s="86" t="s">
        <v>86</v>
      </c>
      <c r="K83" s="86" t="s">
        <v>624</v>
      </c>
      <c r="L83" s="86">
        <v>1</v>
      </c>
      <c r="M83" s="86">
        <v>1</v>
      </c>
      <c r="N83" s="86">
        <v>1</v>
      </c>
      <c r="O83" s="77" t="str">
        <f t="shared" si="5"/>
        <v>EFECTIVO</v>
      </c>
      <c r="P83" s="103" t="s">
        <v>606</v>
      </c>
    </row>
    <row r="84" spans="1:16" ht="41.4" x14ac:dyDescent="0.3">
      <c r="A84" s="199"/>
      <c r="B84" s="201"/>
      <c r="C84" s="204"/>
      <c r="D84" s="92" t="s">
        <v>526</v>
      </c>
      <c r="E84" s="215"/>
      <c r="F84" s="219"/>
      <c r="G84" s="224"/>
      <c r="H84" s="118" t="s">
        <v>607</v>
      </c>
      <c r="I84" s="86" t="s">
        <v>86</v>
      </c>
      <c r="J84" s="86" t="s">
        <v>86</v>
      </c>
      <c r="K84" s="86" t="s">
        <v>624</v>
      </c>
      <c r="L84" s="86">
        <v>1</v>
      </c>
      <c r="M84" s="86">
        <v>1</v>
      </c>
      <c r="N84" s="86">
        <v>1</v>
      </c>
      <c r="O84" s="77" t="str">
        <f t="shared" si="5"/>
        <v>EFECTIVO</v>
      </c>
      <c r="P84" s="103" t="s">
        <v>606</v>
      </c>
    </row>
    <row r="85" spans="1:16" ht="55.2" x14ac:dyDescent="0.3">
      <c r="A85" s="198"/>
      <c r="B85" s="202"/>
      <c r="C85" s="205"/>
      <c r="D85" s="92" t="s">
        <v>527</v>
      </c>
      <c r="E85" s="214"/>
      <c r="F85" s="220"/>
      <c r="G85" s="225"/>
      <c r="H85" s="118" t="s">
        <v>607</v>
      </c>
      <c r="I85" s="86" t="s">
        <v>86</v>
      </c>
      <c r="J85" s="86" t="s">
        <v>86</v>
      </c>
      <c r="K85" s="86" t="s">
        <v>624</v>
      </c>
      <c r="L85" s="86">
        <v>1</v>
      </c>
      <c r="M85" s="86">
        <v>1</v>
      </c>
      <c r="N85" s="86">
        <v>1</v>
      </c>
      <c r="O85" s="77" t="str">
        <f t="shared" si="5"/>
        <v>EFECTIVO</v>
      </c>
      <c r="P85" s="103" t="s">
        <v>606</v>
      </c>
    </row>
    <row r="86" spans="1:16" ht="234.6" x14ac:dyDescent="0.3">
      <c r="A86" s="91" t="s">
        <v>326</v>
      </c>
      <c r="B86" s="123" t="s">
        <v>600</v>
      </c>
      <c r="C86" s="80" t="s">
        <v>528</v>
      </c>
      <c r="D86" s="89" t="s">
        <v>529</v>
      </c>
      <c r="E86" s="64" t="s">
        <v>588</v>
      </c>
      <c r="F86" s="65">
        <v>20</v>
      </c>
      <c r="G86" s="109" t="s">
        <v>188</v>
      </c>
      <c r="H86" s="118" t="s">
        <v>607</v>
      </c>
      <c r="I86" s="84" t="s">
        <v>86</v>
      </c>
      <c r="J86" s="84" t="s">
        <v>610</v>
      </c>
      <c r="K86" s="102" t="s">
        <v>608</v>
      </c>
      <c r="L86" s="86">
        <v>1</v>
      </c>
      <c r="M86" s="86">
        <v>1</v>
      </c>
      <c r="N86" s="86">
        <v>1</v>
      </c>
      <c r="O86" s="77" t="str">
        <f t="shared" si="5"/>
        <v>EFECTIVO</v>
      </c>
      <c r="P86" s="103" t="s">
        <v>606</v>
      </c>
    </row>
    <row r="87" spans="1:16" ht="79.2" x14ac:dyDescent="0.3">
      <c r="A87" s="197" t="s">
        <v>278</v>
      </c>
      <c r="B87" s="200" t="s">
        <v>598</v>
      </c>
      <c r="C87" s="203" t="s">
        <v>429</v>
      </c>
      <c r="D87" s="203" t="s">
        <v>430</v>
      </c>
      <c r="E87" s="64" t="s">
        <v>431</v>
      </c>
      <c r="F87" s="221">
        <v>10</v>
      </c>
      <c r="G87" s="109" t="s">
        <v>188</v>
      </c>
      <c r="H87" s="83" t="s">
        <v>649</v>
      </c>
      <c r="I87" s="83" t="s">
        <v>652</v>
      </c>
      <c r="J87" s="102" t="s">
        <v>610</v>
      </c>
      <c r="K87" s="108" t="s">
        <v>608</v>
      </c>
      <c r="L87" s="86">
        <v>1</v>
      </c>
      <c r="M87" s="86">
        <v>1</v>
      </c>
      <c r="N87" s="86">
        <v>1</v>
      </c>
      <c r="O87" s="77" t="str">
        <f t="shared" si="5"/>
        <v>EFECTIVO</v>
      </c>
      <c r="P87" s="103" t="s">
        <v>606</v>
      </c>
    </row>
    <row r="88" spans="1:16" ht="124.2" x14ac:dyDescent="0.3">
      <c r="A88" s="198"/>
      <c r="B88" s="202"/>
      <c r="C88" s="205"/>
      <c r="D88" s="205"/>
      <c r="E88" s="64" t="s">
        <v>530</v>
      </c>
      <c r="F88" s="220"/>
      <c r="G88" s="109" t="s">
        <v>188</v>
      </c>
      <c r="H88" s="83" t="s">
        <v>649</v>
      </c>
      <c r="I88" s="102" t="s">
        <v>653</v>
      </c>
      <c r="J88" s="102" t="s">
        <v>610</v>
      </c>
      <c r="K88" s="108" t="s">
        <v>608</v>
      </c>
      <c r="L88" s="86">
        <v>1</v>
      </c>
      <c r="M88" s="86">
        <v>1</v>
      </c>
      <c r="N88" s="86">
        <v>1</v>
      </c>
      <c r="O88" s="77" t="str">
        <f t="shared" si="5"/>
        <v>EFECTIVO</v>
      </c>
      <c r="P88" s="103" t="s">
        <v>606</v>
      </c>
    </row>
    <row r="89" spans="1:16" ht="110.4" x14ac:dyDescent="0.3">
      <c r="A89" s="197" t="s">
        <v>275</v>
      </c>
      <c r="B89" s="200" t="s">
        <v>605</v>
      </c>
      <c r="C89" s="203" t="s">
        <v>531</v>
      </c>
      <c r="D89" s="203" t="s">
        <v>568</v>
      </c>
      <c r="E89" s="64" t="s">
        <v>532</v>
      </c>
      <c r="F89" s="221">
        <v>10</v>
      </c>
      <c r="G89" s="109" t="s">
        <v>188</v>
      </c>
      <c r="H89" s="118" t="s">
        <v>607</v>
      </c>
      <c r="I89" s="116" t="s">
        <v>607</v>
      </c>
      <c r="J89" s="117" t="s">
        <v>633</v>
      </c>
      <c r="K89" s="108" t="s">
        <v>608</v>
      </c>
      <c r="L89" s="124">
        <v>1</v>
      </c>
      <c r="M89" s="124">
        <v>1</v>
      </c>
      <c r="N89" s="124">
        <v>1</v>
      </c>
      <c r="O89" s="77" t="str">
        <f t="shared" si="5"/>
        <v>EFECTIVO</v>
      </c>
      <c r="P89" s="103" t="s">
        <v>606</v>
      </c>
    </row>
    <row r="90" spans="1:16" ht="82.8" x14ac:dyDescent="0.3">
      <c r="A90" s="199"/>
      <c r="B90" s="201"/>
      <c r="C90" s="204"/>
      <c r="D90" s="204"/>
      <c r="E90" s="64" t="s">
        <v>533</v>
      </c>
      <c r="F90" s="219"/>
      <c r="G90" s="109" t="s">
        <v>188</v>
      </c>
      <c r="H90" s="118" t="s">
        <v>607</v>
      </c>
      <c r="I90" s="116" t="s">
        <v>607</v>
      </c>
      <c r="J90" s="117" t="s">
        <v>629</v>
      </c>
      <c r="K90" s="108" t="s">
        <v>608</v>
      </c>
      <c r="L90" s="124">
        <v>1</v>
      </c>
      <c r="M90" s="124">
        <v>1</v>
      </c>
      <c r="N90" s="124">
        <v>1</v>
      </c>
      <c r="O90" s="77" t="str">
        <f t="shared" si="5"/>
        <v>EFECTIVO</v>
      </c>
      <c r="P90" s="103" t="s">
        <v>606</v>
      </c>
    </row>
    <row r="91" spans="1:16" ht="110.4" x14ac:dyDescent="0.3">
      <c r="A91" s="199"/>
      <c r="B91" s="201"/>
      <c r="C91" s="204"/>
      <c r="D91" s="204"/>
      <c r="E91" s="64" t="s">
        <v>534</v>
      </c>
      <c r="F91" s="219"/>
      <c r="G91" s="109" t="s">
        <v>188</v>
      </c>
      <c r="H91" s="118" t="s">
        <v>607</v>
      </c>
      <c r="I91" s="116" t="s">
        <v>607</v>
      </c>
      <c r="J91" s="117" t="s">
        <v>633</v>
      </c>
      <c r="K91" s="108" t="s">
        <v>608</v>
      </c>
      <c r="L91" s="124">
        <v>1</v>
      </c>
      <c r="M91" s="124">
        <v>1</v>
      </c>
      <c r="N91" s="124">
        <v>1</v>
      </c>
      <c r="O91" s="77" t="str">
        <f t="shared" si="5"/>
        <v>EFECTIVO</v>
      </c>
      <c r="P91" s="103" t="s">
        <v>606</v>
      </c>
    </row>
    <row r="92" spans="1:16" ht="41.4" x14ac:dyDescent="0.3">
      <c r="A92" s="199"/>
      <c r="B92" s="201"/>
      <c r="C92" s="204"/>
      <c r="D92" s="204"/>
      <c r="E92" s="64" t="s">
        <v>535</v>
      </c>
      <c r="F92" s="219"/>
      <c r="G92" s="109" t="s">
        <v>188</v>
      </c>
      <c r="H92" s="118" t="s">
        <v>607</v>
      </c>
      <c r="I92" s="116" t="s">
        <v>607</v>
      </c>
      <c r="J92" s="117" t="s">
        <v>629</v>
      </c>
      <c r="K92" s="108" t="s">
        <v>636</v>
      </c>
      <c r="L92" s="124">
        <v>1</v>
      </c>
      <c r="M92" s="124">
        <v>1</v>
      </c>
      <c r="N92" s="124">
        <v>1</v>
      </c>
      <c r="O92" s="77" t="str">
        <f t="shared" si="5"/>
        <v>EFECTIVO</v>
      </c>
      <c r="P92" s="103" t="s">
        <v>606</v>
      </c>
    </row>
    <row r="93" spans="1:16" ht="55.2" x14ac:dyDescent="0.3">
      <c r="A93" s="199"/>
      <c r="B93" s="201"/>
      <c r="C93" s="205"/>
      <c r="D93" s="205"/>
      <c r="E93" s="64" t="s">
        <v>536</v>
      </c>
      <c r="F93" s="220"/>
      <c r="G93" s="109" t="s">
        <v>188</v>
      </c>
      <c r="H93" s="118" t="s">
        <v>607</v>
      </c>
      <c r="I93" s="116" t="s">
        <v>607</v>
      </c>
      <c r="J93" s="117" t="s">
        <v>629</v>
      </c>
      <c r="K93" s="108" t="s">
        <v>636</v>
      </c>
      <c r="L93" s="124">
        <v>1</v>
      </c>
      <c r="M93" s="124">
        <v>1</v>
      </c>
      <c r="N93" s="124">
        <v>1</v>
      </c>
      <c r="O93" s="77" t="str">
        <f t="shared" si="5"/>
        <v>EFECTIVO</v>
      </c>
      <c r="P93" s="103" t="s">
        <v>606</v>
      </c>
    </row>
    <row r="94" spans="1:16" ht="82.8" x14ac:dyDescent="0.3">
      <c r="A94" s="199"/>
      <c r="B94" s="201"/>
      <c r="C94" s="197" t="s">
        <v>537</v>
      </c>
      <c r="D94" s="203" t="s">
        <v>540</v>
      </c>
      <c r="E94" s="64" t="s">
        <v>538</v>
      </c>
      <c r="F94" s="221">
        <v>10</v>
      </c>
      <c r="G94" s="116" t="s">
        <v>189</v>
      </c>
      <c r="H94" s="118" t="s">
        <v>607</v>
      </c>
      <c r="I94" s="116" t="s">
        <v>607</v>
      </c>
      <c r="J94" s="117" t="s">
        <v>635</v>
      </c>
      <c r="K94" s="108" t="s">
        <v>608</v>
      </c>
      <c r="L94" s="124">
        <v>1</v>
      </c>
      <c r="M94" s="124">
        <v>1</v>
      </c>
      <c r="N94" s="124">
        <v>1</v>
      </c>
      <c r="O94" s="77" t="str">
        <f t="shared" si="5"/>
        <v>EFECTIVO</v>
      </c>
      <c r="P94" s="103" t="s">
        <v>606</v>
      </c>
    </row>
    <row r="95" spans="1:16" ht="69" x14ac:dyDescent="0.3">
      <c r="A95" s="199"/>
      <c r="B95" s="201"/>
      <c r="C95" s="199"/>
      <c r="D95" s="204"/>
      <c r="E95" s="64" t="s">
        <v>539</v>
      </c>
      <c r="F95" s="219"/>
      <c r="G95" s="109" t="s">
        <v>188</v>
      </c>
      <c r="H95" s="118" t="s">
        <v>607</v>
      </c>
      <c r="I95" s="116" t="s">
        <v>607</v>
      </c>
      <c r="J95" s="117" t="s">
        <v>635</v>
      </c>
      <c r="K95" s="108" t="s">
        <v>608</v>
      </c>
      <c r="L95" s="124">
        <v>1</v>
      </c>
      <c r="M95" s="124">
        <v>1</v>
      </c>
      <c r="N95" s="124">
        <v>1</v>
      </c>
      <c r="O95" s="77" t="str">
        <f t="shared" si="5"/>
        <v>EFECTIVO</v>
      </c>
      <c r="P95" s="103" t="s">
        <v>606</v>
      </c>
    </row>
    <row r="96" spans="1:16" ht="124.2" x14ac:dyDescent="0.3">
      <c r="A96" s="198"/>
      <c r="B96" s="202"/>
      <c r="C96" s="198"/>
      <c r="D96" s="205"/>
      <c r="E96" s="64" t="s">
        <v>589</v>
      </c>
      <c r="F96" s="220"/>
      <c r="G96" s="109" t="s">
        <v>188</v>
      </c>
      <c r="H96" s="118" t="s">
        <v>607</v>
      </c>
      <c r="I96" s="116" t="s">
        <v>607</v>
      </c>
      <c r="J96" s="117" t="s">
        <v>629</v>
      </c>
      <c r="K96" s="108" t="s">
        <v>608</v>
      </c>
      <c r="L96" s="124">
        <v>1</v>
      </c>
      <c r="M96" s="124">
        <v>1</v>
      </c>
      <c r="N96" s="124">
        <v>1</v>
      </c>
      <c r="O96" s="77" t="str">
        <f t="shared" si="5"/>
        <v>EFECTIVO</v>
      </c>
      <c r="P96" s="103" t="s">
        <v>606</v>
      </c>
    </row>
    <row r="97" spans="1:16" ht="55.2" x14ac:dyDescent="0.3">
      <c r="A97" s="197" t="s">
        <v>328</v>
      </c>
      <c r="B97" s="200" t="s">
        <v>605</v>
      </c>
      <c r="C97" s="197" t="s">
        <v>541</v>
      </c>
      <c r="D97" s="203" t="s">
        <v>542</v>
      </c>
      <c r="E97" s="64" t="s">
        <v>543</v>
      </c>
      <c r="F97" s="221">
        <v>20</v>
      </c>
      <c r="G97" s="116" t="s">
        <v>189</v>
      </c>
      <c r="H97" s="118" t="s">
        <v>607</v>
      </c>
      <c r="I97" s="116" t="s">
        <v>607</v>
      </c>
      <c r="J97" s="117" t="s">
        <v>629</v>
      </c>
      <c r="K97" s="108" t="s">
        <v>608</v>
      </c>
      <c r="L97" s="124">
        <v>1</v>
      </c>
      <c r="M97" s="124">
        <v>1</v>
      </c>
      <c r="N97" s="124">
        <v>1</v>
      </c>
      <c r="O97" s="77" t="str">
        <f t="shared" si="5"/>
        <v>EFECTIVO</v>
      </c>
      <c r="P97" s="103" t="s">
        <v>606</v>
      </c>
    </row>
    <row r="98" spans="1:16" ht="39.6" x14ac:dyDescent="0.3">
      <c r="A98" s="198"/>
      <c r="B98" s="202"/>
      <c r="C98" s="198"/>
      <c r="D98" s="205"/>
      <c r="E98" s="64" t="s">
        <v>544</v>
      </c>
      <c r="F98" s="220"/>
      <c r="G98" s="109" t="s">
        <v>188</v>
      </c>
      <c r="H98" s="118" t="s">
        <v>607</v>
      </c>
      <c r="I98" s="116" t="s">
        <v>607</v>
      </c>
      <c r="J98" s="117" t="s">
        <v>637</v>
      </c>
      <c r="K98" s="108" t="s">
        <v>608</v>
      </c>
      <c r="L98" s="124">
        <v>1</v>
      </c>
      <c r="M98" s="124">
        <v>1</v>
      </c>
      <c r="N98" s="124">
        <v>1</v>
      </c>
      <c r="O98" s="77" t="str">
        <f t="shared" si="5"/>
        <v>EFECTIVO</v>
      </c>
      <c r="P98" s="103" t="s">
        <v>606</v>
      </c>
    </row>
    <row r="99" spans="1:16" ht="138" x14ac:dyDescent="0.3">
      <c r="A99" s="91" t="s">
        <v>280</v>
      </c>
      <c r="B99" s="123" t="s">
        <v>598</v>
      </c>
      <c r="C99" s="80" t="s">
        <v>545</v>
      </c>
      <c r="D99" s="89" t="s">
        <v>432</v>
      </c>
      <c r="E99" s="64" t="s">
        <v>590</v>
      </c>
      <c r="F99" s="65">
        <v>5</v>
      </c>
      <c r="G99" s="116" t="s">
        <v>189</v>
      </c>
      <c r="H99" s="118" t="s">
        <v>607</v>
      </c>
      <c r="I99" s="116" t="s">
        <v>607</v>
      </c>
      <c r="J99" s="117" t="s">
        <v>637</v>
      </c>
      <c r="K99" s="108" t="s">
        <v>608</v>
      </c>
      <c r="L99" s="124">
        <v>1</v>
      </c>
      <c r="M99" s="124">
        <v>1</v>
      </c>
      <c r="N99" s="124">
        <v>1</v>
      </c>
      <c r="O99" s="77" t="str">
        <f t="shared" si="5"/>
        <v>EFECTIVO</v>
      </c>
      <c r="P99" s="103" t="s">
        <v>606</v>
      </c>
    </row>
    <row r="100" spans="1:16" ht="124.2" x14ac:dyDescent="0.3">
      <c r="A100" s="197" t="s">
        <v>331</v>
      </c>
      <c r="B100" s="200" t="s">
        <v>597</v>
      </c>
      <c r="C100" s="80" t="s">
        <v>433</v>
      </c>
      <c r="D100" s="89" t="s">
        <v>434</v>
      </c>
      <c r="E100" s="64" t="s">
        <v>435</v>
      </c>
      <c r="F100" s="65">
        <v>10</v>
      </c>
      <c r="G100" s="116" t="s">
        <v>188</v>
      </c>
      <c r="H100" s="118" t="s">
        <v>607</v>
      </c>
      <c r="I100" s="86" t="s">
        <v>86</v>
      </c>
      <c r="J100" s="86" t="s">
        <v>629</v>
      </c>
      <c r="K100" s="86" t="s">
        <v>608</v>
      </c>
      <c r="L100" s="86">
        <v>1</v>
      </c>
      <c r="M100" s="86">
        <v>1</v>
      </c>
      <c r="N100" s="86">
        <v>1</v>
      </c>
      <c r="O100" s="77" t="str">
        <f t="shared" si="5"/>
        <v>EFECTIVO</v>
      </c>
      <c r="P100" s="103" t="s">
        <v>606</v>
      </c>
    </row>
    <row r="101" spans="1:16" ht="165.6" x14ac:dyDescent="0.3">
      <c r="A101" s="199"/>
      <c r="B101" s="201"/>
      <c r="C101" s="80" t="s">
        <v>546</v>
      </c>
      <c r="D101" s="197" t="s">
        <v>436</v>
      </c>
      <c r="E101" s="64" t="s">
        <v>591</v>
      </c>
      <c r="F101" s="65">
        <v>10</v>
      </c>
      <c r="G101" s="116" t="s">
        <v>188</v>
      </c>
      <c r="H101" s="118" t="s">
        <v>607</v>
      </c>
      <c r="I101" s="86" t="s">
        <v>86</v>
      </c>
      <c r="J101" s="86" t="s">
        <v>629</v>
      </c>
      <c r="K101" s="86" t="s">
        <v>608</v>
      </c>
      <c r="L101" s="86">
        <v>1</v>
      </c>
      <c r="M101" s="86">
        <v>1</v>
      </c>
      <c r="N101" s="86">
        <v>1</v>
      </c>
      <c r="O101" s="77" t="str">
        <f t="shared" si="5"/>
        <v>EFECTIVO</v>
      </c>
      <c r="P101" s="103" t="s">
        <v>606</v>
      </c>
    </row>
    <row r="102" spans="1:16" ht="193.2" x14ac:dyDescent="0.3">
      <c r="A102" s="198"/>
      <c r="B102" s="202"/>
      <c r="C102" s="80" t="s">
        <v>547</v>
      </c>
      <c r="D102" s="198"/>
      <c r="E102" s="64" t="s">
        <v>592</v>
      </c>
      <c r="F102" s="65">
        <v>10</v>
      </c>
      <c r="G102" s="116" t="s">
        <v>188</v>
      </c>
      <c r="H102" s="118" t="s">
        <v>607</v>
      </c>
      <c r="I102" s="86" t="s">
        <v>86</v>
      </c>
      <c r="J102" s="86" t="s">
        <v>629</v>
      </c>
      <c r="K102" s="86" t="s">
        <v>608</v>
      </c>
      <c r="L102" s="86">
        <v>1</v>
      </c>
      <c r="M102" s="86">
        <v>1</v>
      </c>
      <c r="N102" s="86">
        <v>1</v>
      </c>
      <c r="O102" s="77" t="str">
        <f t="shared" si="5"/>
        <v>EFECTIVO</v>
      </c>
      <c r="P102" s="103" t="s">
        <v>606</v>
      </c>
    </row>
    <row r="103" spans="1:16" ht="96.6" x14ac:dyDescent="0.3">
      <c r="A103" s="197" t="s">
        <v>332</v>
      </c>
      <c r="B103" s="222" t="s">
        <v>597</v>
      </c>
      <c r="C103" s="197" t="s">
        <v>645</v>
      </c>
      <c r="D103" s="203" t="s">
        <v>421</v>
      </c>
      <c r="E103" s="79" t="s">
        <v>593</v>
      </c>
      <c r="F103" s="221">
        <v>5</v>
      </c>
      <c r="G103" s="116" t="s">
        <v>189</v>
      </c>
      <c r="H103" s="118" t="s">
        <v>607</v>
      </c>
      <c r="I103" s="86" t="s">
        <v>86</v>
      </c>
      <c r="J103" s="86" t="s">
        <v>629</v>
      </c>
      <c r="K103" s="86" t="s">
        <v>608</v>
      </c>
      <c r="L103" s="86">
        <v>1</v>
      </c>
      <c r="M103" s="86">
        <v>1</v>
      </c>
      <c r="N103" s="86">
        <v>1</v>
      </c>
      <c r="O103" s="77" t="str">
        <f t="shared" si="5"/>
        <v>EFECTIVO</v>
      </c>
      <c r="P103" s="103" t="s">
        <v>606</v>
      </c>
    </row>
    <row r="104" spans="1:16" ht="41.4" x14ac:dyDescent="0.3">
      <c r="A104" s="199"/>
      <c r="B104" s="222"/>
      <c r="C104" s="199"/>
      <c r="D104" s="205"/>
      <c r="E104" s="64" t="s">
        <v>548</v>
      </c>
      <c r="F104" s="219"/>
      <c r="G104" s="116" t="s">
        <v>189</v>
      </c>
      <c r="H104" s="118" t="s">
        <v>607</v>
      </c>
      <c r="I104" s="86" t="s">
        <v>86</v>
      </c>
      <c r="J104" s="86" t="s">
        <v>629</v>
      </c>
      <c r="K104" s="86" t="s">
        <v>608</v>
      </c>
      <c r="L104" s="86">
        <v>1</v>
      </c>
      <c r="M104" s="86">
        <v>1</v>
      </c>
      <c r="N104" s="86">
        <v>1</v>
      </c>
      <c r="O104" s="77" t="str">
        <f t="shared" si="5"/>
        <v>EFECTIVO</v>
      </c>
      <c r="P104" s="103" t="s">
        <v>606</v>
      </c>
    </row>
    <row r="105" spans="1:16" ht="138" x14ac:dyDescent="0.3">
      <c r="A105" s="199"/>
      <c r="B105" s="222"/>
      <c r="C105" s="199"/>
      <c r="D105" s="203" t="s">
        <v>644</v>
      </c>
      <c r="E105" s="64" t="s">
        <v>549</v>
      </c>
      <c r="F105" s="219"/>
      <c r="G105" s="116" t="s">
        <v>188</v>
      </c>
      <c r="H105" s="118" t="s">
        <v>607</v>
      </c>
      <c r="I105" s="86" t="s">
        <v>86</v>
      </c>
      <c r="J105" s="86" t="s">
        <v>629</v>
      </c>
      <c r="K105" s="86" t="s">
        <v>608</v>
      </c>
      <c r="L105" s="86">
        <v>1</v>
      </c>
      <c r="M105" s="86">
        <v>1</v>
      </c>
      <c r="N105" s="86">
        <v>1</v>
      </c>
      <c r="O105" s="77" t="str">
        <f t="shared" si="5"/>
        <v>EFECTIVO</v>
      </c>
      <c r="P105" s="103" t="s">
        <v>606</v>
      </c>
    </row>
    <row r="106" spans="1:16" ht="82.8" x14ac:dyDescent="0.3">
      <c r="A106" s="199"/>
      <c r="B106" s="222"/>
      <c r="C106" s="199"/>
      <c r="D106" s="205"/>
      <c r="E106" s="64" t="s">
        <v>422</v>
      </c>
      <c r="F106" s="219"/>
      <c r="G106" s="116" t="s">
        <v>188</v>
      </c>
      <c r="H106" s="118" t="s">
        <v>607</v>
      </c>
      <c r="I106" s="86" t="s">
        <v>86</v>
      </c>
      <c r="J106" s="86" t="s">
        <v>629</v>
      </c>
      <c r="K106" s="86" t="s">
        <v>608</v>
      </c>
      <c r="L106" s="86">
        <v>1</v>
      </c>
      <c r="M106" s="86">
        <v>1</v>
      </c>
      <c r="N106" s="86">
        <v>1</v>
      </c>
      <c r="O106" s="77" t="str">
        <f t="shared" si="5"/>
        <v>EFECTIVO</v>
      </c>
      <c r="P106" s="103" t="s">
        <v>606</v>
      </c>
    </row>
    <row r="107" spans="1:16" ht="82.8" x14ac:dyDescent="0.3">
      <c r="A107" s="199"/>
      <c r="B107" s="222"/>
      <c r="C107" s="199"/>
      <c r="D107" s="203" t="s">
        <v>423</v>
      </c>
      <c r="E107" s="64" t="s">
        <v>424</v>
      </c>
      <c r="F107" s="219"/>
      <c r="G107" s="116" t="s">
        <v>189</v>
      </c>
      <c r="H107" s="118" t="s">
        <v>607</v>
      </c>
      <c r="I107" s="86" t="s">
        <v>86</v>
      </c>
      <c r="J107" s="86" t="s">
        <v>629</v>
      </c>
      <c r="K107" s="86" t="s">
        <v>608</v>
      </c>
      <c r="L107" s="86">
        <v>1</v>
      </c>
      <c r="M107" s="86">
        <v>1</v>
      </c>
      <c r="N107" s="86">
        <v>1</v>
      </c>
      <c r="O107" s="77" t="str">
        <f t="shared" si="5"/>
        <v>EFECTIVO</v>
      </c>
      <c r="P107" s="103" t="s">
        <v>606</v>
      </c>
    </row>
    <row r="108" spans="1:16" ht="124.2" x14ac:dyDescent="0.3">
      <c r="A108" s="199"/>
      <c r="B108" s="222"/>
      <c r="C108" s="198"/>
      <c r="D108" s="205"/>
      <c r="E108" s="64" t="s">
        <v>425</v>
      </c>
      <c r="F108" s="220"/>
      <c r="G108" s="116" t="s">
        <v>189</v>
      </c>
      <c r="H108" s="118" t="s">
        <v>607</v>
      </c>
      <c r="I108" s="86" t="s">
        <v>86</v>
      </c>
      <c r="J108" s="86" t="s">
        <v>629</v>
      </c>
      <c r="K108" s="86" t="s">
        <v>608</v>
      </c>
      <c r="L108" s="86">
        <v>1</v>
      </c>
      <c r="M108" s="86">
        <v>1</v>
      </c>
      <c r="N108" s="86">
        <v>1</v>
      </c>
      <c r="O108" s="77" t="str">
        <f t="shared" si="5"/>
        <v>EFECTIVO</v>
      </c>
      <c r="P108" s="103" t="s">
        <v>606</v>
      </c>
    </row>
    <row r="109" spans="1:16" ht="55.2" x14ac:dyDescent="0.3">
      <c r="A109" s="199"/>
      <c r="B109" s="222"/>
      <c r="C109" s="197" t="s">
        <v>550</v>
      </c>
      <c r="D109" s="203" t="s">
        <v>426</v>
      </c>
      <c r="E109" s="64" t="s">
        <v>427</v>
      </c>
      <c r="F109" s="221">
        <v>5</v>
      </c>
      <c r="G109" s="116" t="s">
        <v>188</v>
      </c>
      <c r="H109" s="118" t="s">
        <v>607</v>
      </c>
      <c r="I109" s="86" t="s">
        <v>86</v>
      </c>
      <c r="J109" s="86" t="s">
        <v>629</v>
      </c>
      <c r="K109" s="86" t="s">
        <v>608</v>
      </c>
      <c r="L109" s="86">
        <v>1</v>
      </c>
      <c r="M109" s="86">
        <v>1</v>
      </c>
      <c r="N109" s="86">
        <v>1</v>
      </c>
      <c r="O109" s="77" t="str">
        <f t="shared" si="5"/>
        <v>EFECTIVO</v>
      </c>
      <c r="P109" s="103" t="s">
        <v>606</v>
      </c>
    </row>
    <row r="110" spans="1:16" ht="69" x14ac:dyDescent="0.3">
      <c r="A110" s="198"/>
      <c r="B110" s="222"/>
      <c r="C110" s="198"/>
      <c r="D110" s="205"/>
      <c r="E110" s="64" t="s">
        <v>428</v>
      </c>
      <c r="F110" s="220"/>
      <c r="G110" s="116" t="s">
        <v>188</v>
      </c>
      <c r="H110" s="118" t="s">
        <v>607</v>
      </c>
      <c r="I110" s="86" t="s">
        <v>86</v>
      </c>
      <c r="J110" s="86" t="s">
        <v>629</v>
      </c>
      <c r="K110" s="86" t="s">
        <v>608</v>
      </c>
      <c r="L110" s="86">
        <v>1</v>
      </c>
      <c r="M110" s="86">
        <v>1</v>
      </c>
      <c r="N110" s="86">
        <v>1</v>
      </c>
      <c r="O110" s="77" t="str">
        <f t="shared" si="5"/>
        <v>EFECTIVO</v>
      </c>
      <c r="P110" s="103" t="s">
        <v>606</v>
      </c>
    </row>
    <row r="111" spans="1:16" ht="193.2" customHeight="1" x14ac:dyDescent="0.3">
      <c r="A111" s="197" t="s">
        <v>281</v>
      </c>
      <c r="B111" s="200" t="s">
        <v>643</v>
      </c>
      <c r="C111" s="79" t="s">
        <v>551</v>
      </c>
      <c r="D111" s="197" t="s">
        <v>552</v>
      </c>
      <c r="E111" s="64" t="s">
        <v>553</v>
      </c>
      <c r="F111" s="65">
        <v>20</v>
      </c>
      <c r="G111" s="116" t="s">
        <v>188</v>
      </c>
      <c r="H111" s="129" t="s">
        <v>647</v>
      </c>
      <c r="I111" s="129" t="s">
        <v>647</v>
      </c>
      <c r="J111" s="129" t="s">
        <v>647</v>
      </c>
      <c r="K111" s="129" t="s">
        <v>648</v>
      </c>
      <c r="L111" s="129">
        <v>0</v>
      </c>
      <c r="M111" s="129">
        <v>0</v>
      </c>
      <c r="N111" s="129">
        <v>0</v>
      </c>
      <c r="O111" s="77" t="str">
        <f t="shared" si="5"/>
        <v>INEFECTIVO</v>
      </c>
      <c r="P111" s="103" t="s">
        <v>606</v>
      </c>
    </row>
    <row r="112" spans="1:16" ht="151.80000000000001" x14ac:dyDescent="0.3">
      <c r="A112" s="198"/>
      <c r="B112" s="202"/>
      <c r="C112" s="79" t="s">
        <v>554</v>
      </c>
      <c r="D112" s="198"/>
      <c r="E112" s="64" t="s">
        <v>555</v>
      </c>
      <c r="F112" s="65">
        <v>30</v>
      </c>
      <c r="G112" s="116" t="s">
        <v>188</v>
      </c>
      <c r="H112" s="129" t="s">
        <v>607</v>
      </c>
      <c r="I112" s="129" t="s">
        <v>607</v>
      </c>
      <c r="J112" s="129" t="s">
        <v>607</v>
      </c>
      <c r="K112" s="129" t="s">
        <v>608</v>
      </c>
      <c r="L112" s="129">
        <v>1</v>
      </c>
      <c r="M112" s="129">
        <v>1</v>
      </c>
      <c r="N112" s="129">
        <v>1</v>
      </c>
      <c r="O112" s="77" t="str">
        <f t="shared" si="5"/>
        <v>EFECTIVO</v>
      </c>
      <c r="P112" s="103" t="s">
        <v>606</v>
      </c>
    </row>
  </sheetData>
  <protectedRanges>
    <protectedRange sqref="G86:G96" name="Rango1_2_4"/>
    <protectedRange sqref="G97:G98" name="Rango1_2_5"/>
    <protectedRange algorithmName="SHA-512" hashValue="wmGU1yOqYS1Airh3cN7Rvy42IM7bCxZJq4rmPfiCWCwrcFrB3vftFxUvXnsKL/wwv/5DpaE455n/ZGnfa+BSOw==" saltValue="PEnHanLP4ETCYYh0a9svJw==" spinCount="100000" sqref="G37:G42" name="Rango1_2_1"/>
    <protectedRange algorithmName="SHA-512" hashValue="wmGU1yOqYS1Airh3cN7Rvy42IM7bCxZJq4rmPfiCWCwrcFrB3vftFxUvXnsKL/wwv/5DpaE455n/ZGnfa+BSOw==" saltValue="PEnHanLP4ETCYYh0a9svJw==" spinCount="100000" sqref="G43:G44" name="Rango1_2"/>
  </protectedRanges>
  <mergeCells count="133">
    <mergeCell ref="F97:F98"/>
    <mergeCell ref="F103:F108"/>
    <mergeCell ref="F109:F110"/>
    <mergeCell ref="G83:G85"/>
    <mergeCell ref="F76:F77"/>
    <mergeCell ref="F78:F79"/>
    <mergeCell ref="F80:F85"/>
    <mergeCell ref="F87:F88"/>
    <mergeCell ref="F89:F93"/>
    <mergeCell ref="F94:F96"/>
    <mergeCell ref="F51:F54"/>
    <mergeCell ref="F55:F57"/>
    <mergeCell ref="F58:F59"/>
    <mergeCell ref="F61:F62"/>
    <mergeCell ref="F63:F64"/>
    <mergeCell ref="F72:F73"/>
    <mergeCell ref="F31:F33"/>
    <mergeCell ref="F34:F36"/>
    <mergeCell ref="F37:F39"/>
    <mergeCell ref="F40:F42"/>
    <mergeCell ref="F43:F44"/>
    <mergeCell ref="F45:F47"/>
    <mergeCell ref="A111:A112"/>
    <mergeCell ref="B111:B112"/>
    <mergeCell ref="D111:D112"/>
    <mergeCell ref="E83:E85"/>
    <mergeCell ref="F11:F13"/>
    <mergeCell ref="F15:F17"/>
    <mergeCell ref="F18:F19"/>
    <mergeCell ref="F21:F22"/>
    <mergeCell ref="F25:F26"/>
    <mergeCell ref="F28:F29"/>
    <mergeCell ref="A103:A110"/>
    <mergeCell ref="B103:B110"/>
    <mergeCell ref="C103:C108"/>
    <mergeCell ref="D103:D104"/>
    <mergeCell ref="D105:D106"/>
    <mergeCell ref="D107:D108"/>
    <mergeCell ref="C109:C110"/>
    <mergeCell ref="D109:D110"/>
    <mergeCell ref="A97:A98"/>
    <mergeCell ref="B97:B98"/>
    <mergeCell ref="C97:C98"/>
    <mergeCell ref="D97:D98"/>
    <mergeCell ref="A100:A102"/>
    <mergeCell ref="B100:B102"/>
    <mergeCell ref="D101:D102"/>
    <mergeCell ref="A89:A96"/>
    <mergeCell ref="B89:B96"/>
    <mergeCell ref="C89:C93"/>
    <mergeCell ref="D89:D93"/>
    <mergeCell ref="C94:C96"/>
    <mergeCell ref="D94:D96"/>
    <mergeCell ref="D78:D79"/>
    <mergeCell ref="A80:A85"/>
    <mergeCell ref="B80:B85"/>
    <mergeCell ref="C80:C85"/>
    <mergeCell ref="A87:A88"/>
    <mergeCell ref="B87:B88"/>
    <mergeCell ref="C87:C88"/>
    <mergeCell ref="D87:D88"/>
    <mergeCell ref="A76:A79"/>
    <mergeCell ref="B76:B79"/>
    <mergeCell ref="C76:C77"/>
    <mergeCell ref="C78:C79"/>
    <mergeCell ref="A72:A73"/>
    <mergeCell ref="B72:B73"/>
    <mergeCell ref="C72:C73"/>
    <mergeCell ref="D72:D73"/>
    <mergeCell ref="A74:A75"/>
    <mergeCell ref="B74:B75"/>
    <mergeCell ref="A63:A64"/>
    <mergeCell ref="B63:B64"/>
    <mergeCell ref="C63:C64"/>
    <mergeCell ref="A67:A71"/>
    <mergeCell ref="B67:B71"/>
    <mergeCell ref="D58:D59"/>
    <mergeCell ref="A61:A62"/>
    <mergeCell ref="B61:B62"/>
    <mergeCell ref="C61:C62"/>
    <mergeCell ref="D61:D62"/>
    <mergeCell ref="A51:A60"/>
    <mergeCell ref="B51:B60"/>
    <mergeCell ref="C51:C54"/>
    <mergeCell ref="D51:D54"/>
    <mergeCell ref="C55:C57"/>
    <mergeCell ref="D55:D57"/>
    <mergeCell ref="C58:C59"/>
    <mergeCell ref="A43:A44"/>
    <mergeCell ref="B43:B44"/>
    <mergeCell ref="C43:C44"/>
    <mergeCell ref="D43:D44"/>
    <mergeCell ref="A45:A47"/>
    <mergeCell ref="B45:B47"/>
    <mergeCell ref="C45:C47"/>
    <mergeCell ref="D45:D46"/>
    <mergeCell ref="A37:A42"/>
    <mergeCell ref="B37:B42"/>
    <mergeCell ref="C37:C39"/>
    <mergeCell ref="D37:D39"/>
    <mergeCell ref="C40:C42"/>
    <mergeCell ref="D40:D42"/>
    <mergeCell ref="A31:A36"/>
    <mergeCell ref="B31:B36"/>
    <mergeCell ref="C31:C33"/>
    <mergeCell ref="D31:D36"/>
    <mergeCell ref="C34:C36"/>
    <mergeCell ref="C21:C22"/>
    <mergeCell ref="D21:D22"/>
    <mergeCell ref="A23:A30"/>
    <mergeCell ref="B23:B30"/>
    <mergeCell ref="C25:C26"/>
    <mergeCell ref="D25:D26"/>
    <mergeCell ref="C28:C29"/>
    <mergeCell ref="D28:D29"/>
    <mergeCell ref="A21:A22"/>
    <mergeCell ref="B21:B22"/>
    <mergeCell ref="A6:H6"/>
    <mergeCell ref="A1:H1"/>
    <mergeCell ref="A2:H2"/>
    <mergeCell ref="A3:H3"/>
    <mergeCell ref="A9:F9"/>
    <mergeCell ref="G9:P9"/>
    <mergeCell ref="D12:D13"/>
    <mergeCell ref="A15:A20"/>
    <mergeCell ref="B15:B20"/>
    <mergeCell ref="C15:C17"/>
    <mergeCell ref="D15:D17"/>
    <mergeCell ref="C18:C19"/>
    <mergeCell ref="D18:D19"/>
    <mergeCell ref="A11:A14"/>
    <mergeCell ref="B11:B14"/>
    <mergeCell ref="C11:C13"/>
  </mergeCells>
  <conditionalFormatting sqref="O11:O112">
    <cfRule type="containsText" dxfId="52" priority="54" operator="containsText" text="INEFECTIVO">
      <formula>NOT(ISERROR(SEARCH("INEFECTIVO",O11)))</formula>
    </cfRule>
    <cfRule type="containsText" dxfId="51" priority="55" operator="containsText" text="DEFICIENTE">
      <formula>NOT(ISERROR(SEARCH("DEFICIENTE",O11)))</formula>
    </cfRule>
    <cfRule type="containsText" dxfId="50" priority="56" operator="containsText" text="EFECTIVO">
      <formula>NOT(ISERROR(SEARCH("EFECTIVO",O11)))</formula>
    </cfRule>
  </conditionalFormatting>
  <conditionalFormatting sqref="F11 F34 F43 F66:F72 F78 F87 F89 F94 F97 F100:F103 F109 F111:F112 F23:F25 F30:F31 F18 F27:F28 F49:F51 F61 F63 F14:F15 F20:F21 F74:F76">
    <cfRule type="cellIs" dxfId="49" priority="46" operator="between">
      <formula>60</formula>
      <formula>100</formula>
    </cfRule>
    <cfRule type="cellIs" dxfId="48" priority="47" operator="between">
      <formula>30</formula>
      <formula>"59.99"</formula>
    </cfRule>
    <cfRule type="cellIs" dxfId="47" priority="48" operator="between">
      <formula>15</formula>
      <formula>299999</formula>
    </cfRule>
    <cfRule type="cellIs" dxfId="46" priority="49" operator="between">
      <formula>5</formula>
      <formula>149999</formula>
    </cfRule>
    <cfRule type="cellIs" dxfId="45" priority="50" operator="lessThan">
      <formula>5</formula>
    </cfRule>
  </conditionalFormatting>
  <conditionalFormatting sqref="F45">
    <cfRule type="cellIs" dxfId="44" priority="41" operator="between">
      <formula>60</formula>
      <formula>100</formula>
    </cfRule>
    <cfRule type="cellIs" dxfId="43" priority="42" operator="between">
      <formula>30</formula>
      <formula>"59.99"</formula>
    </cfRule>
    <cfRule type="cellIs" dxfId="42" priority="43" operator="between">
      <formula>15</formula>
      <formula>299999</formula>
    </cfRule>
    <cfRule type="cellIs" dxfId="41" priority="44" operator="between">
      <formula>5</formula>
      <formula>149999</formula>
    </cfRule>
    <cfRule type="cellIs" dxfId="40" priority="45" operator="lessThan">
      <formula>5</formula>
    </cfRule>
  </conditionalFormatting>
  <conditionalFormatting sqref="F99">
    <cfRule type="cellIs" dxfId="39" priority="36" operator="between">
      <formula>60</formula>
      <formula>100</formula>
    </cfRule>
    <cfRule type="cellIs" dxfId="38" priority="37" operator="between">
      <formula>30</formula>
      <formula>"59.99"</formula>
    </cfRule>
    <cfRule type="cellIs" dxfId="37" priority="38" operator="between">
      <formula>15</formula>
      <formula>299999</formula>
    </cfRule>
    <cfRule type="cellIs" dxfId="36" priority="39" operator="between">
      <formula>5</formula>
      <formula>149999</formula>
    </cfRule>
    <cfRule type="cellIs" dxfId="35" priority="40" operator="lessThan">
      <formula>5</formula>
    </cfRule>
  </conditionalFormatting>
  <conditionalFormatting sqref="F86">
    <cfRule type="cellIs" dxfId="34" priority="31" operator="between">
      <formula>60</formula>
      <formula>100</formula>
    </cfRule>
    <cfRule type="cellIs" dxfId="33" priority="32" operator="between">
      <formula>30</formula>
      <formula>"59.99"</formula>
    </cfRule>
    <cfRule type="cellIs" dxfId="32" priority="33" operator="between">
      <formula>15</formula>
      <formula>299999</formula>
    </cfRule>
    <cfRule type="cellIs" dxfId="31" priority="34" operator="between">
      <formula>5</formula>
      <formula>149999</formula>
    </cfRule>
    <cfRule type="cellIs" dxfId="30" priority="35" operator="lessThan">
      <formula>5</formula>
    </cfRule>
  </conditionalFormatting>
  <conditionalFormatting sqref="F65">
    <cfRule type="cellIs" dxfId="29" priority="26" operator="between">
      <formula>60</formula>
      <formula>100</formula>
    </cfRule>
    <cfRule type="cellIs" dxfId="28" priority="27" operator="between">
      <formula>30</formula>
      <formula>"59.99"</formula>
    </cfRule>
    <cfRule type="cellIs" dxfId="27" priority="28" operator="between">
      <formula>15</formula>
      <formula>299999</formula>
    </cfRule>
    <cfRule type="cellIs" dxfId="26" priority="29" operator="between">
      <formula>5</formula>
      <formula>149999</formula>
    </cfRule>
    <cfRule type="cellIs" dxfId="25" priority="30" operator="lessThan">
      <formula>5</formula>
    </cfRule>
  </conditionalFormatting>
  <conditionalFormatting sqref="F37">
    <cfRule type="cellIs" dxfId="24" priority="21" operator="between">
      <formula>60</formula>
      <formula>100</formula>
    </cfRule>
    <cfRule type="cellIs" dxfId="23" priority="22" operator="between">
      <formula>30</formula>
      <formula>"59.99"</formula>
    </cfRule>
    <cfRule type="cellIs" dxfId="22" priority="23" operator="between">
      <formula>15</formula>
      <formula>299999</formula>
    </cfRule>
    <cfRule type="cellIs" dxfId="21" priority="24" operator="between">
      <formula>5</formula>
      <formula>149999</formula>
    </cfRule>
    <cfRule type="cellIs" dxfId="20" priority="25" operator="lessThan">
      <formula>5</formula>
    </cfRule>
  </conditionalFormatting>
  <conditionalFormatting sqref="F40">
    <cfRule type="cellIs" dxfId="19" priority="16" operator="between">
      <formula>60</formula>
      <formula>100</formula>
    </cfRule>
    <cfRule type="cellIs" dxfId="18" priority="17" operator="between">
      <formula>30</formula>
      <formula>"59.99"</formula>
    </cfRule>
    <cfRule type="cellIs" dxfId="17" priority="18" operator="between">
      <formula>15</formula>
      <formula>299999</formula>
    </cfRule>
    <cfRule type="cellIs" dxfId="16" priority="19" operator="between">
      <formula>5</formula>
      <formula>149999</formula>
    </cfRule>
    <cfRule type="cellIs" dxfId="15" priority="20" operator="lessThan">
      <formula>5</formula>
    </cfRule>
  </conditionalFormatting>
  <conditionalFormatting sqref="F48">
    <cfRule type="cellIs" dxfId="14" priority="11" operator="between">
      <formula>60</formula>
      <formula>100</formula>
    </cfRule>
    <cfRule type="cellIs" dxfId="13" priority="12" operator="between">
      <formula>30</formula>
      <formula>"59.99"</formula>
    </cfRule>
    <cfRule type="cellIs" dxfId="12" priority="13" operator="between">
      <formula>15</formula>
      <formula>299999</formula>
    </cfRule>
    <cfRule type="cellIs" dxfId="11" priority="14" operator="between">
      <formula>5</formula>
      <formula>149999</formula>
    </cfRule>
    <cfRule type="cellIs" dxfId="10" priority="15" operator="lessThan">
      <formula>5</formula>
    </cfRule>
  </conditionalFormatting>
  <conditionalFormatting sqref="F55 F58 F60">
    <cfRule type="cellIs" dxfId="9" priority="6" operator="between">
      <formula>60</formula>
      <formula>100</formula>
    </cfRule>
    <cfRule type="cellIs" dxfId="8" priority="7" operator="between">
      <formula>30</formula>
      <formula>"59.99"</formula>
    </cfRule>
    <cfRule type="cellIs" dxfId="7" priority="8" operator="between">
      <formula>15</formula>
      <formula>299999</formula>
    </cfRule>
    <cfRule type="cellIs" dxfId="6" priority="9" operator="between">
      <formula>5</formula>
      <formula>149999</formula>
    </cfRule>
    <cfRule type="cellIs" dxfId="5" priority="10" operator="lessThan">
      <formula>5</formula>
    </cfRule>
  </conditionalFormatting>
  <conditionalFormatting sqref="F80">
    <cfRule type="cellIs" dxfId="4" priority="1" operator="between">
      <formula>60</formula>
      <formula>100</formula>
    </cfRule>
    <cfRule type="cellIs" dxfId="3" priority="2" operator="between">
      <formula>30</formula>
      <formula>"59.99"</formula>
    </cfRule>
    <cfRule type="cellIs" dxfId="2" priority="3" operator="between">
      <formula>15</formula>
      <formula>299999</formula>
    </cfRule>
    <cfRule type="cellIs" dxfId="1" priority="4" operator="between">
      <formula>5</formula>
      <formula>149999</formula>
    </cfRule>
    <cfRule type="cellIs" dxfId="0" priority="5" operator="lessThan">
      <formula>5</formula>
    </cfRule>
  </conditionalFormatting>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'D:\2018\[Copia de CORRUPCIÓN 2018.xlsx]CPR'!#REF!</xm:f>
          </x14:formula1>
          <xm:sqref>A103 A15 A11 A65:A67 A23 A21 A31 A48:A51 A45 A61 A63 A89 A86:A87 A80 A76 A74 A72 A97 A111 A99:A100</xm:sqref>
        </x14:dataValidation>
        <x14:dataValidation type="list" allowBlank="1" showInputMessage="1" showErrorMessage="1">
          <x14:formula1>
            <xm:f>'D:\2018\[Copia de CORRUPCIÓN 2018.xlsx]Metodología RC'!#REF!</xm:f>
          </x14:formula1>
          <xm:sqref>G72 G65:G66 G45:G60 G76:G83 G11:G30 G86:G112</xm:sqref>
        </x14:dataValidation>
        <x14:dataValidation type="list" allowBlank="1" showInputMessage="1" showErrorMessage="1">
          <x14:formula1>
            <xm:f>'D:\2018\[Copia de CORRUPCIÓN 2018.xlsx]Metodología RC'!#REF!</xm:f>
          </x14:formula1>
          <xm:sqref>G61:G64 G74:G75</xm:sqref>
        </x14:dataValidation>
        <x14:dataValidation type="list" allowBlank="1" showInputMessage="1" showErrorMessage="1">
          <x14:formula1>
            <xm:f>'D:\2018\[Copia de CORRUPCIÓN 2018.xlsx]Metodología RC'!#REF!</xm:f>
          </x14:formula1>
          <xm:sqref>G31:G36</xm:sqref>
        </x14:dataValidation>
        <x14:dataValidation type="list" allowBlank="1" showInputMessage="1" showErrorMessage="1">
          <x14:formula1>
            <xm:f>'D:\2018\[Copia de CORRUPCIÓN 2018.xlsx]Metodología RC'!#REF!</xm:f>
          </x14:formula1>
          <xm:sqref>G73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topLeftCell="A33" workbookViewId="0">
      <selection activeCell="A42" sqref="A42"/>
    </sheetView>
  </sheetViews>
  <sheetFormatPr baseColWidth="10" defaultRowHeight="14.4" x14ac:dyDescent="0.3"/>
  <sheetData>
    <row r="1" spans="1:2" x14ac:dyDescent="0.3">
      <c r="A1" t="s">
        <v>295</v>
      </c>
      <c r="B1" t="s">
        <v>333</v>
      </c>
    </row>
    <row r="2" spans="1:2" x14ac:dyDescent="0.3">
      <c r="A2" t="s">
        <v>296</v>
      </c>
      <c r="B2" t="s">
        <v>335</v>
      </c>
    </row>
    <row r="3" spans="1:2" x14ac:dyDescent="0.3">
      <c r="A3" t="s">
        <v>276</v>
      </c>
      <c r="B3" t="s">
        <v>291</v>
      </c>
    </row>
    <row r="4" spans="1:2" x14ac:dyDescent="0.3">
      <c r="A4" t="s">
        <v>297</v>
      </c>
      <c r="B4" t="s">
        <v>336</v>
      </c>
    </row>
    <row r="5" spans="1:2" x14ac:dyDescent="0.3">
      <c r="A5" t="s">
        <v>298</v>
      </c>
      <c r="B5" t="s">
        <v>337</v>
      </c>
    </row>
    <row r="6" spans="1:2" x14ac:dyDescent="0.3">
      <c r="A6" t="s">
        <v>298</v>
      </c>
      <c r="B6" t="s">
        <v>338</v>
      </c>
    </row>
    <row r="7" spans="1:2" x14ac:dyDescent="0.3">
      <c r="A7" t="s">
        <v>299</v>
      </c>
      <c r="B7" t="s">
        <v>339</v>
      </c>
    </row>
    <row r="8" spans="1:2" x14ac:dyDescent="0.3">
      <c r="A8" t="s">
        <v>300</v>
      </c>
      <c r="B8" t="s">
        <v>340</v>
      </c>
    </row>
    <row r="9" spans="1:2" x14ac:dyDescent="0.3">
      <c r="A9" t="s">
        <v>301</v>
      </c>
      <c r="B9" t="s">
        <v>341</v>
      </c>
    </row>
    <row r="10" spans="1:2" x14ac:dyDescent="0.3">
      <c r="A10" t="s">
        <v>274</v>
      </c>
      <c r="B10" t="s">
        <v>294</v>
      </c>
    </row>
    <row r="11" spans="1:2" x14ac:dyDescent="0.3">
      <c r="A11" t="s">
        <v>382</v>
      </c>
      <c r="B11" t="s">
        <v>342</v>
      </c>
    </row>
    <row r="12" spans="1:2" x14ac:dyDescent="0.3">
      <c r="A12" t="s">
        <v>383</v>
      </c>
      <c r="B12" t="s">
        <v>343</v>
      </c>
    </row>
    <row r="13" spans="1:2" x14ac:dyDescent="0.3">
      <c r="A13" t="s">
        <v>302</v>
      </c>
      <c r="B13" t="s">
        <v>344</v>
      </c>
    </row>
    <row r="14" spans="1:2" x14ac:dyDescent="0.3">
      <c r="A14" t="s">
        <v>384</v>
      </c>
      <c r="B14" t="s">
        <v>345</v>
      </c>
    </row>
    <row r="15" spans="1:2" x14ac:dyDescent="0.3">
      <c r="A15" t="s">
        <v>303</v>
      </c>
      <c r="B15" t="s">
        <v>346</v>
      </c>
    </row>
    <row r="16" spans="1:2" x14ac:dyDescent="0.3">
      <c r="A16" t="s">
        <v>304</v>
      </c>
      <c r="B16" t="s">
        <v>347</v>
      </c>
    </row>
    <row r="17" spans="1:2" x14ac:dyDescent="0.3">
      <c r="A17" t="s">
        <v>270</v>
      </c>
      <c r="B17" t="s">
        <v>348</v>
      </c>
    </row>
    <row r="18" spans="1:2" x14ac:dyDescent="0.3">
      <c r="A18" t="s">
        <v>305</v>
      </c>
      <c r="B18" t="s">
        <v>349</v>
      </c>
    </row>
    <row r="19" spans="1:2" x14ac:dyDescent="0.3">
      <c r="A19" t="s">
        <v>306</v>
      </c>
      <c r="B19" t="s">
        <v>350</v>
      </c>
    </row>
    <row r="20" spans="1:2" x14ac:dyDescent="0.3">
      <c r="A20" t="s">
        <v>307</v>
      </c>
      <c r="B20" t="s">
        <v>351</v>
      </c>
    </row>
    <row r="21" spans="1:2" x14ac:dyDescent="0.3">
      <c r="A21" t="s">
        <v>308</v>
      </c>
      <c r="B21" t="s">
        <v>352</v>
      </c>
    </row>
    <row r="22" spans="1:2" x14ac:dyDescent="0.3">
      <c r="A22" t="s">
        <v>309</v>
      </c>
      <c r="B22" t="s">
        <v>353</v>
      </c>
    </row>
    <row r="23" spans="1:2" x14ac:dyDescent="0.3">
      <c r="A23" t="s">
        <v>310</v>
      </c>
      <c r="B23" t="s">
        <v>354</v>
      </c>
    </row>
    <row r="24" spans="1:2" x14ac:dyDescent="0.3">
      <c r="A24" t="s">
        <v>311</v>
      </c>
      <c r="B24" t="s">
        <v>355</v>
      </c>
    </row>
    <row r="25" spans="1:2" x14ac:dyDescent="0.3">
      <c r="A25" t="s">
        <v>312</v>
      </c>
      <c r="B25" t="s">
        <v>356</v>
      </c>
    </row>
    <row r="26" spans="1:2" x14ac:dyDescent="0.3">
      <c r="A26" t="s">
        <v>313</v>
      </c>
      <c r="B26" t="s">
        <v>357</v>
      </c>
    </row>
    <row r="27" spans="1:2" x14ac:dyDescent="0.3">
      <c r="A27" t="s">
        <v>277</v>
      </c>
      <c r="B27" t="s">
        <v>358</v>
      </c>
    </row>
    <row r="28" spans="1:2" x14ac:dyDescent="0.3">
      <c r="A28" t="s">
        <v>271</v>
      </c>
      <c r="B28" t="s">
        <v>283</v>
      </c>
    </row>
    <row r="29" spans="1:2" x14ac:dyDescent="0.3">
      <c r="A29" t="s">
        <v>272</v>
      </c>
      <c r="B29" t="s">
        <v>284</v>
      </c>
    </row>
    <row r="30" spans="1:2" x14ac:dyDescent="0.3">
      <c r="A30" t="s">
        <v>314</v>
      </c>
      <c r="B30" t="s">
        <v>359</v>
      </c>
    </row>
    <row r="31" spans="1:2" x14ac:dyDescent="0.3">
      <c r="A31" t="s">
        <v>315</v>
      </c>
      <c r="B31" t="s">
        <v>360</v>
      </c>
    </row>
    <row r="32" spans="1:2" x14ac:dyDescent="0.3">
      <c r="A32" t="s">
        <v>268</v>
      </c>
      <c r="B32" t="s">
        <v>361</v>
      </c>
    </row>
    <row r="33" spans="1:2" x14ac:dyDescent="0.3">
      <c r="A33" t="s">
        <v>316</v>
      </c>
      <c r="B33" t="s">
        <v>362</v>
      </c>
    </row>
    <row r="34" spans="1:2" x14ac:dyDescent="0.3">
      <c r="A34" t="s">
        <v>317</v>
      </c>
      <c r="B34" t="s">
        <v>363</v>
      </c>
    </row>
    <row r="35" spans="1:2" x14ac:dyDescent="0.3">
      <c r="A35" t="s">
        <v>318</v>
      </c>
      <c r="B35" t="s">
        <v>364</v>
      </c>
    </row>
    <row r="36" spans="1:2" x14ac:dyDescent="0.3">
      <c r="A36" t="s">
        <v>269</v>
      </c>
      <c r="B36" t="s">
        <v>292</v>
      </c>
    </row>
    <row r="37" spans="1:2" x14ac:dyDescent="0.3">
      <c r="A37" t="s">
        <v>319</v>
      </c>
      <c r="B37" t="s">
        <v>365</v>
      </c>
    </row>
    <row r="38" spans="1:2" x14ac:dyDescent="0.3">
      <c r="A38" t="s">
        <v>320</v>
      </c>
      <c r="B38" t="s">
        <v>366</v>
      </c>
    </row>
    <row r="39" spans="1:2" x14ac:dyDescent="0.3">
      <c r="A39" t="s">
        <v>321</v>
      </c>
      <c r="B39" t="s">
        <v>367</v>
      </c>
    </row>
    <row r="40" spans="1:2" x14ac:dyDescent="0.3">
      <c r="A40" t="s">
        <v>273</v>
      </c>
      <c r="B40" t="s">
        <v>285</v>
      </c>
    </row>
    <row r="41" spans="1:2" x14ac:dyDescent="0.3">
      <c r="A41" t="s">
        <v>322</v>
      </c>
      <c r="B41" t="s">
        <v>368</v>
      </c>
    </row>
    <row r="42" spans="1:2" x14ac:dyDescent="0.3">
      <c r="A42" t="s">
        <v>293</v>
      </c>
      <c r="B42" t="s">
        <v>369</v>
      </c>
    </row>
    <row r="43" spans="1:2" x14ac:dyDescent="0.3">
      <c r="A43" t="s">
        <v>323</v>
      </c>
      <c r="B43" t="s">
        <v>370</v>
      </c>
    </row>
    <row r="44" spans="1:2" x14ac:dyDescent="0.3">
      <c r="A44" t="s">
        <v>324</v>
      </c>
      <c r="B44" t="s">
        <v>371</v>
      </c>
    </row>
    <row r="45" spans="1:2" x14ac:dyDescent="0.3">
      <c r="A45" t="s">
        <v>325</v>
      </c>
      <c r="B45" t="s">
        <v>372</v>
      </c>
    </row>
    <row r="46" spans="1:2" x14ac:dyDescent="0.3">
      <c r="A46" t="s">
        <v>326</v>
      </c>
      <c r="B46" t="s">
        <v>373</v>
      </c>
    </row>
    <row r="47" spans="1:2" x14ac:dyDescent="0.3">
      <c r="A47" t="s">
        <v>278</v>
      </c>
      <c r="B47" t="s">
        <v>374</v>
      </c>
    </row>
    <row r="48" spans="1:2" x14ac:dyDescent="0.3">
      <c r="A48" t="s">
        <v>279</v>
      </c>
      <c r="B48" t="s">
        <v>286</v>
      </c>
    </row>
    <row r="49" spans="1:2" x14ac:dyDescent="0.3">
      <c r="A49" t="s">
        <v>327</v>
      </c>
      <c r="B49" t="s">
        <v>375</v>
      </c>
    </row>
    <row r="50" spans="1:2" x14ac:dyDescent="0.3">
      <c r="A50" t="s">
        <v>275</v>
      </c>
      <c r="B50" t="s">
        <v>376</v>
      </c>
    </row>
    <row r="51" spans="1:2" x14ac:dyDescent="0.3">
      <c r="A51" t="s">
        <v>328</v>
      </c>
      <c r="B51" t="s">
        <v>377</v>
      </c>
    </row>
    <row r="52" spans="1:2" x14ac:dyDescent="0.3">
      <c r="A52" t="s">
        <v>329</v>
      </c>
      <c r="B52" t="s">
        <v>378</v>
      </c>
    </row>
    <row r="53" spans="1:2" x14ac:dyDescent="0.3">
      <c r="A53" t="s">
        <v>330</v>
      </c>
      <c r="B53" t="s">
        <v>379</v>
      </c>
    </row>
    <row r="54" spans="1:2" x14ac:dyDescent="0.3">
      <c r="A54" t="s">
        <v>280</v>
      </c>
      <c r="B54" t="s">
        <v>287</v>
      </c>
    </row>
    <row r="55" spans="1:2" x14ac:dyDescent="0.3">
      <c r="A55" t="s">
        <v>331</v>
      </c>
      <c r="B55" t="s">
        <v>380</v>
      </c>
    </row>
    <row r="56" spans="1:2" x14ac:dyDescent="0.3">
      <c r="A56" t="s">
        <v>332</v>
      </c>
      <c r="B56" t="s">
        <v>381</v>
      </c>
    </row>
    <row r="57" spans="1:2" x14ac:dyDescent="0.3">
      <c r="A57" t="s">
        <v>281</v>
      </c>
      <c r="B57" t="s">
        <v>334</v>
      </c>
    </row>
  </sheetData>
  <sortState ref="A2:B155">
    <sortCondition ref="A2:A15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Metodología RC</vt:lpstr>
      <vt:lpstr>Hoja1</vt:lpstr>
      <vt:lpstr>Controles</vt:lpstr>
      <vt:lpstr>Hoja2</vt:lpstr>
      <vt:lpstr>CPR</vt:lpstr>
      <vt:lpstr>Hoja1!Área_de_impresión</vt:lpstr>
      <vt:lpstr>'Metodología RC'!Área_de_impresión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 Augusto Serrano Rojas</dc:creator>
  <cp:lastModifiedBy>Denis Aleida Parra Suarez</cp:lastModifiedBy>
  <cp:lastPrinted>2018-05-16T21:53:17Z</cp:lastPrinted>
  <dcterms:created xsi:type="dcterms:W3CDTF">2016-02-19T16:56:58Z</dcterms:created>
  <dcterms:modified xsi:type="dcterms:W3CDTF">2018-05-17T20:20:25Z</dcterms:modified>
</cp:coreProperties>
</file>