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mdaza\Documents\CARPETA D\Datos\BCK-1\A OFICINA CONTROL INTERNO\a PUBLICACIONES WEB\"/>
    </mc:Choice>
  </mc:AlternateContent>
  <xr:revisionPtr revIDLastSave="0" documentId="8_{4677E411-2744-4D3F-BA41-8C39E51E6531}" xr6:coauthVersionLast="41" xr6:coauthVersionMax="41" xr10:uidLastSave="{00000000-0000-0000-0000-000000000000}"/>
  <workbookProtection workbookAlgorithmName="SHA-512" workbookHashValue="XwwxDp5YQOTXk+IUyP3mFSgflKDC+j3Y9P7BrREICsUPXJqoTkwhS0we8F4mnYKl89oJYUwAhKBpUeYP5hv3Xg==" workbookSaltValue="4/w6KRVb0x4pMbolLDvX8w==" workbookSpinCount="100000" lockStructure="1"/>
  <bookViews>
    <workbookView xWindow="-120" yWindow="-120" windowWidth="29040" windowHeight="15840" xr2:uid="{7294E640-3E28-4298-AE0B-D51A0B80DDA1}"/>
  </bookViews>
  <sheets>
    <sheet name="Matriz de riesgo de corrupción" sheetId="1" r:id="rId1"/>
  </sheets>
  <externalReferences>
    <externalReference r:id="rId2"/>
    <externalReference r:id="rId3"/>
  </externalReferences>
  <definedNames>
    <definedName name="_xlnm._FilterDatabase" localSheetId="0" hidden="1">'Matriz de riesgo de corrupción'!$A$5:$AN$102</definedName>
    <definedName name="departamentos">[1]TABLA!$D$2:$D$36</definedName>
    <definedName name="nivel">[1]TABLA!$C$2:$C$3</definedName>
    <definedName name="orden">[1]TABLA!$A$3:$A$4</definedName>
    <definedName name="sector">[1]TABLA!$B$2:$B$26</definedName>
    <definedName name="Tipos">[1]TABLA!$G$2:$G$4</definedName>
    <definedName name="vigencias">[1]TABLA!$E$2:$E$7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L7" i="1" l="1"/>
  <c r="AL9" i="1"/>
  <c r="AL10" i="1"/>
  <c r="AL11" i="1"/>
  <c r="AL12" i="1"/>
  <c r="AL13" i="1"/>
  <c r="AL14" i="1"/>
  <c r="AL15" i="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9" i="1"/>
  <c r="AL90" i="1"/>
  <c r="AL91" i="1"/>
  <c r="AL92" i="1"/>
  <c r="AL93" i="1"/>
  <c r="AL96" i="1"/>
  <c r="AL97" i="1"/>
  <c r="AL98" i="1"/>
  <c r="AL99" i="1"/>
  <c r="AL101" i="1"/>
  <c r="AL102" i="1"/>
</calcChain>
</file>

<file path=xl/sharedStrings.xml><?xml version="1.0" encoding="utf-8"?>
<sst xmlns="http://schemas.openxmlformats.org/spreadsheetml/2006/main" count="1823" uniqueCount="879">
  <si>
    <t>El indicador "Indice de calidad de en la respuesta a PQRS", se encuentra definido en el aplicativo del Sistema Integrado de Gestión.</t>
  </si>
  <si>
    <t>N/A</t>
  </si>
  <si>
    <t xml:space="preserve">manual </t>
  </si>
  <si>
    <t xml:space="preserve">diario </t>
  </si>
  <si>
    <t>Procedimiento: Recepción, registro y asignación de Peticiones, Quejas, Reclamos y Sugerencias  89-P-02</t>
  </si>
  <si>
    <t xml:space="preserve"> Jefe de Oficina de Atención al Ciudadano</t>
  </si>
  <si>
    <t>Humanos                          
Técnicos</t>
  </si>
  <si>
    <t>No. PQRS por canales / No. PQRS radicados en Cordis
No. De quejas, reclamos y sugerencias por canales/sobre el número de quejas, reclamos y sugerencias regsitradas en SDQS</t>
  </si>
  <si>
    <t>Correo electrónico</t>
  </si>
  <si>
    <t>Verificación con el contratista de correspondencia sobre PQRS enviadas a radicar en cordis a través de los canales de acceso que administra la  OAC</t>
  </si>
  <si>
    <t>Diario</t>
  </si>
  <si>
    <t>Alto</t>
  </si>
  <si>
    <t>2. Mayor</t>
  </si>
  <si>
    <t>1. Rara vez</t>
  </si>
  <si>
    <t xml:space="preserve"> </t>
  </si>
  <si>
    <t>Preventivo</t>
  </si>
  <si>
    <t>Verificar el registro de las PQRS en el sistema de gestión de la entidad y en el sistema distrital de quejas y soluciones.</t>
  </si>
  <si>
    <t>Omitir el trámite establecido en el procedimiento, respecto de las quejas en contra de funcionarios y/o contratistas.</t>
  </si>
  <si>
    <t>R36</t>
  </si>
  <si>
    <t xml:space="preserve">
La Oficina de Control Interno le sugiere al área reunirse con la Oficina de Análisis y Control de Riesgo, para evaluar la pertinencia teniendo en cuenta que  </t>
  </si>
  <si>
    <t xml:space="preserve">Manual </t>
  </si>
  <si>
    <t>NO</t>
  </si>
  <si>
    <t>Subdirector de Talento Humano</t>
  </si>
  <si>
    <t>Humanos                          
Físicos</t>
  </si>
  <si>
    <t>Número de  contratos de trabajo / Numero de funcionarios incorporados</t>
  </si>
  <si>
    <t>Clara Esperanza Salazar Arango</t>
  </si>
  <si>
    <t>Una vez efectuados los respectivos análisis y actualizadas las evaluaciones, el responsable de proceso y su equipo de trabajo mantuvieron sin modificaciones el riesgo, las causas, consecuencias y controles.
La medición de los riesgos y la evaluación de los controles, se llevaron a cabo de acuerdo con la metodología establecida por el Departamento Administrativo de la Función Pública, resultado de la evaluación de los controles, no se deben establecer acciones para fortalcer el control.</t>
  </si>
  <si>
    <t>Los Documentos se encuentran en el archivo de la Dirección de Talento Humano.</t>
  </si>
  <si>
    <t>Acción a cargo de la Subdirección de Talento Humano, que hace parte de los documentos al momento de incorporación de personal
Al momento de Ingresar a laborar en la SHD se firma el contrato laboral.</t>
  </si>
  <si>
    <t>Esporádico</t>
  </si>
  <si>
    <t>Firma del contrato laboral en el cual está inmersa una cláusula relacionada con la confidencialidad que se debe guardar respecto de la información clasificada como tal.</t>
  </si>
  <si>
    <t>Desviar el curso de la investigación</t>
  </si>
  <si>
    <t>Conflicto de interés</t>
  </si>
  <si>
    <t>Divulgar, omitir o retardar información reservada respecto de quejas en contra de servidores y/o contratistas que prestan servicios en la SDH.</t>
  </si>
  <si>
    <t>OFICINA DE ATENCIÓN AL CIUDADANO</t>
  </si>
  <si>
    <t>R14</t>
  </si>
  <si>
    <t>Brindar el servicio a los usuarios, partes interesadas y a la ciudadanía en general, para la recepción, registro asignación y seguimiento la respuesta de peticiones, quejas, reclamos y sugerencias que ingresan a la Secretaría Distrital de Hacienda por los canales dispuestos por la Entidad.</t>
  </si>
  <si>
    <t>CPR-89</t>
  </si>
  <si>
    <t>Correo electrónico dirigido al Jefe de la Oficina de Administración Funcional del Sistema</t>
  </si>
  <si>
    <t>Verificar permisos asignados a las bases fuente que se utilizan como insumo para la realización de los programas</t>
  </si>
  <si>
    <t>Acta de reunión de la Oficina de Inteligencia Tributaria - Abril 19</t>
  </si>
  <si>
    <t>Manual</t>
  </si>
  <si>
    <t>ANUAL</t>
  </si>
  <si>
    <t xml:space="preserve">Documento Inventario de campañas programas,lógicas de Control y poblaciones por asignar, vigencia 2019 </t>
  </si>
  <si>
    <t>Jefe Oficina de Inteligencia Tributaria</t>
  </si>
  <si>
    <t>Humanos 
Tenológicos</t>
  </si>
  <si>
    <t>Grupo asignado para la ejecucion de los programas de la Oficina de Inteligencia Tributaria</t>
  </si>
  <si>
    <t>Acta de Reunión Trabajo de Oficina de Inteligencia Tributaria, mediante la cual son designados los funcionarios que ejecutarán los programas de la Oficina de Inteligencia Tributaria</t>
  </si>
  <si>
    <t>Realizar inventario de programas que se manejan en la Oficina de Inteligencia Tributaria y asignar funcionarios de acuerdo con sus perfiles.</t>
  </si>
  <si>
    <t>Anual</t>
  </si>
  <si>
    <t>Asignar un grupo especial para la ejecución de los programas de la Oficina de Inteligencia Tributaria</t>
  </si>
  <si>
    <t>Modificar información  de los programas a ejecutar por la DIB</t>
  </si>
  <si>
    <t>R13</t>
  </si>
  <si>
    <t>Actividad 11 y 12 Procedimiento 86-P-02</t>
  </si>
  <si>
    <t>Jefe  Oficina de Inteligencia Tributaria</t>
  </si>
  <si>
    <t>registros de excluidos y exentos entregada/registros de exentos y excluidos verificados.</t>
  </si>
  <si>
    <t xml:space="preserve">Correo Electrónico 
</t>
  </si>
  <si>
    <t>Disponer por parte de la Oficina de Registro y Gestión de la Información a la Oficina de Inteligencia Tributaria la base de excluidos y exentos.
La Oficina de Inteligencia Tributaria entrega una muestra como programa especial a las áreas de gestión para su competencia.</t>
  </si>
  <si>
    <t>Verifcar la consistencia de las marcas de excluidos y exentos.</t>
  </si>
  <si>
    <t>A demanda</t>
  </si>
  <si>
    <t>Se encuentra documentado en el Procedimiento 65-P-06 Administración de Cuentas de Usuario. Actividades 1 , 2</t>
  </si>
  <si>
    <t>Jefe de la Oficina de Administración Funcional del Sistema y 2 funcionarios de esta misma dependencia</t>
  </si>
  <si>
    <t>No de roles solicitados/No de roles asignados.</t>
  </si>
  <si>
    <t>Diana del Pilar Ortiz Bayona</t>
  </si>
  <si>
    <t>Una vez efectuados los respectivos análisis y actualizadas las evaluaciones, el responsable de proceso y su equipo de trabajo, manifestaron que la causa "manipulación de la información para un bien particular" está contenida en la causa "interés particular", por tanto, se dejó como causa transversal "interés particular". Se modificó el control asociado al riesgo "Modificar la información de los programas a ejecutar por la DIB", respecto del cual se indicaron dos acciones.
La medición de los riesgos y la evaluación de los controles, se llevaron a cabo de acuerdo con la metodología establecida por el Departamento Administrativo de la Función Pública, resultado de la evaluación de los controles, no se deben establecer acciones para fortalcer el control.</t>
  </si>
  <si>
    <t>Formato 65-F-14 GC para realizar la solicitud</t>
  </si>
  <si>
    <t>Solicitar mediante formato establecido 65-F-14 la asignación de roles.</t>
  </si>
  <si>
    <t>Continuo</t>
  </si>
  <si>
    <t>Restringir la asignación de roles para el acceso a modificaciones de información en el RIT.</t>
  </si>
  <si>
    <t>Pérdida de recursos de la Entidad</t>
  </si>
  <si>
    <t xml:space="preserve">Interés particular. </t>
  </si>
  <si>
    <t>Modificar información en el RIT sin los requisitos establecidos, respecto de marcas excluido y/o exento.</t>
  </si>
  <si>
    <t>DIRECCIÓN DISTRITAL DE IMPUESTOS</t>
  </si>
  <si>
    <t>R34</t>
  </si>
  <si>
    <t>Establecer las directrices de la gestión tributaria para el cumplimiento de las metas del plan de desarrollo y estratégico de la entidad, de manera oportuna y pertinente atendiendo las políticas institucionales de la SDH.</t>
  </si>
  <si>
    <t>CPR-86</t>
  </si>
  <si>
    <t xml:space="preserve">Se evidencia archivo en excel -Validador, el cual ejecuta cada mes un cruce de nómina actual Vs. Nómina mes anterior de cada funcionario de la Secretaría
</t>
  </si>
  <si>
    <t>Mixto</t>
  </si>
  <si>
    <t>Mensual</t>
  </si>
  <si>
    <t>Gestión de situaciones administrativas  85-P-01</t>
  </si>
  <si>
    <t>Profesional Universitario</t>
  </si>
  <si>
    <t>Tecnológicos
Humanos</t>
  </si>
  <si>
    <t>No de novedades alteradas aplicadas en la nomina / No total de novedades</t>
  </si>
  <si>
    <t>Oscar Javier Cruz Martinez</t>
  </si>
  <si>
    <t>Una vez efectuados los respectivos análisis y actualizadas las evaluaciones, el responsable de proceso y su equipo de trabajo, al evaluar el  impacto del riesgo ajustaron las respuestas a las preguntas N.1 y N.6 que tenían respuesta negativa y luego del análisis se respondieron de forma afirmativa.
La medición de los riesgos y la evaluación de los controles, se llevaron a cabo de acuerdo con la metodología establecida por el Departamento Administrativo de la Función Pública, resultado de la evaluación de los controles, no se deben establecer acciones para fortalcer el control.</t>
  </si>
  <si>
    <t>Prenomina
sistema de validación de nomina</t>
  </si>
  <si>
    <t>Comparativo entre hoja de cálculo en Excel  llamada sistema de validación de nómina  contra  la nómina del mes anterior de acuerdo con los datos del aplicativo de historia laboral.</t>
  </si>
  <si>
    <t>Revisiones en hoja de cálculo  (punteo funcionario a funcionario) de la nómina.</t>
  </si>
  <si>
    <t>Pagos inconsistentes a los funcionarios</t>
  </si>
  <si>
    <t>Interés económico del funcionario o de un tercero.</t>
  </si>
  <si>
    <t>Alterar la información en el momento de realizar la incorporación de las novedades y/o en su revisión.</t>
  </si>
  <si>
    <t>DIRECCIÓN GESTION CORPORATIVA</t>
  </si>
  <si>
    <t>R10</t>
  </si>
  <si>
    <t>Gestionar las solicitudes de los funcionarios de la Entidad, relacionadas con las situaciones administrativas en las que se pueden encontrar y liquidar los salarios y prestaciones sociales de los funcionarios de la Entidad, de conformidad con la normativa vigente y las directrices institucionales, generando los actos administrativos, autorizaciones y respuestas que soportan dichas situaciones, de manera que se logre su adecuado manejo y así mismo generar la nómina y los centros de costo con oportunidad y confiabilidad para brindar información fidedigna para la gestión administrativa y contable de la entidad.</t>
  </si>
  <si>
    <t>CPR-85</t>
  </si>
  <si>
    <t>Presiones internas o externas.</t>
  </si>
  <si>
    <t>Buscar beneficio particular o de un tercero.</t>
  </si>
  <si>
    <t xml:space="preserve">Se evidencian correos que soportan el seguimiento y las validaciones respectivas. A pesar de que se hacen seguimientos mensuales, no obstante, se precisa que el reporte de exógenas DIAN se hace anual por lo cual se tienen evidencias de la vigencia 2019. Se evidencia comunicaciones institucionales, en virtud de la Normativa expedida para el efecto por la Secretaría Distrital de Hacienda-SDH y la Dirección Distrital de Tesorería-DDT, entre otras: Resolución SDH -000179 de 09-11-2018, Circular DDT No 1 de 2019 del 28-01-2019, Circular DDT No 2 de 2019 del 29-01-2019. </t>
  </si>
  <si>
    <t xml:space="preserve">Circular DDT No 1 de 2019 del 28-01-2019 Circular DDT No 2 de 2019 del 29-01-2019  Resolucion SDH -000179 de 09-11-2018 </t>
  </si>
  <si>
    <t>Profesional especializado y universitario asignados al CPR-82</t>
  </si>
  <si>
    <t>Humanos, tecnológicos y de infraestructura.</t>
  </si>
  <si>
    <t>N.A.</t>
  </si>
  <si>
    <t>Remisión de la Resolución SDH-000324 a las entidades distritales</t>
  </si>
  <si>
    <t>Verificar la aplicación permanente de la Resolución  SDH-000324 del 29/12/2017 "Por la cual se establecen las directrices especiales de seguridad que deberán observarse en la Gestión Integral de Tesorería a cargo de la Secretaría Distrital de Hacienda".</t>
  </si>
  <si>
    <t>Impartir lineamientos que deben observar las entidades distritales para el correcto y oprtuno suministro de la  información exógena que deben entregar a  la Tesorería Distrital para su consolidación,  así como la responsabilidad asignada.</t>
  </si>
  <si>
    <t>Se evidencia mediante correos que soportan el seguimiento y las validaciones respectivas.
A pesar de que se hacen seguimientos mensuales, no obstante, se precisa que el reporte de exógenas DIAN se hace anual por lo cual se tienen evidencias de la vigencia 2019.</t>
  </si>
  <si>
    <t>Mensual y Anual</t>
  </si>
  <si>
    <t>Instructivo 82-I.03 "Presentar información exógena anual" numeral 5.3</t>
  </si>
  <si>
    <t>Informacón validada a pagar/total impuestos pagados</t>
  </si>
  <si>
    <t>Martha Lucia Páez</t>
  </si>
  <si>
    <t>Una vez realizados los respectivos análisis, el responsable de proceso y su equipo de trabajo manifiestan que es necesario  ajustar el nombre del riesgo y cambiar el segundo control que se tenía establecido.
La medición de los riesgos y la evaluación de los controles, se llevaron a cabo de acuerdo con la metodología establecida por el Departamento Administrativo de la Función Pública, resultado de la evaluación de los controles, no se deben establecer acciones para fortalcer el control.</t>
  </si>
  <si>
    <t xml:space="preserve">Anexos en Excel en las Actas de Giro de Impuestos y ATC de Devoluciones. Para las capacitaciones se tienen las planillas de asistencia y circular con la información requerida. </t>
  </si>
  <si>
    <t>Validar los saldos, números de registros y valor total de los descuentos tributarios.</t>
  </si>
  <si>
    <t>Moderado</t>
  </si>
  <si>
    <t>1. Moderado</t>
  </si>
  <si>
    <t>Sanciones de la DIAN a la SDH
Reprocesos</t>
  </si>
  <si>
    <t>Bases de datos en Excel, manipuladas por diferentes funcionarios.</t>
  </si>
  <si>
    <t>Manipular  y entregar información exógena adulterada de terceros</t>
  </si>
  <si>
    <t>DIRECCIÓN DISTRITAL DE TESORERÍA</t>
  </si>
  <si>
    <t>R30</t>
  </si>
  <si>
    <t>Coordinar las acciones para dar cumplimiento a las obligaciones tributarias, en lo que respecta a la información exógena.</t>
  </si>
  <si>
    <t>CPR-82</t>
  </si>
  <si>
    <t xml:space="preserve">Se evidencian certificaciones de disposición final de residuos de empresas transportadoras de reciclaje </t>
  </si>
  <si>
    <t>Procedimiento Gestión Integral de Recursos y Residuos 77-P-01</t>
  </si>
  <si>
    <t>Subdirector Administrativo y Financiero</t>
  </si>
  <si>
    <t>Humanos, Tecnológicos</t>
  </si>
  <si>
    <t>Número de certificados de disposición final recibidos en el periodo / No certificados solicitados por la SAF en el periodo</t>
  </si>
  <si>
    <t>Como resultado de la inclusión de las clausulas de disposición final en contratos, se cuenta con certificados de disposición final en poder del Gestor Ambiental de la SDH.</t>
  </si>
  <si>
    <t>De acuerdo con lo establecido, en el periodo se han incluido las clausulas de disposición final de residuos en los contratos que lo ameritan</t>
  </si>
  <si>
    <t>El supervisor del contrato  incluye en los contratos celebrados susceptibles de generar residuos, cláusulas de disposición final de residuos y exige certificado de disposición final, lo remite a la Subdirección de Asuntos Contractuales para revisión, ajustes y VoBo. La Subdirección de Asuntos Contractuales hace entrega del respectivo contrato al supervisor designado para la firma e inicio de la ejecución del mismo.</t>
  </si>
  <si>
    <t>Se evidenció documento de Acuerdo de Corresponsabilidad 160010-0-2016 para aunar esfuerzos para la selección de recolección, transporte y disposición de residuos potencialmente reciclables que se generen en las diferentes sedes de la Secretaría Distrital de Hacienda.</t>
  </si>
  <si>
    <t xml:space="preserve">Anual </t>
  </si>
  <si>
    <t xml:space="preserve">Decreto 400 de 2004 </t>
  </si>
  <si>
    <t>Número de acuerdos de corresponsabilidad</t>
  </si>
  <si>
    <t>Alfonso Javier Segura Melo</t>
  </si>
  <si>
    <t>Una vez efectuados los respectivos análisis y revisadas las evaluaciones, el responsable de proceso y su equipo de trabajo señalaron la pertinencia de modificar la causa y las consecuencias del control, también modificaron la redacción de los controles.
La medición de los riesgos y la evaluación de los controles, se llevaron a cabo de acuerdo con la metodología establecida por el Departamento Administrativo de la Función Pública, resultado de la evaluación de los controles, no se deben establecer acciones para fortalcer el control.</t>
  </si>
  <si>
    <t>Carpeta del acuerdo de corresponsabilidad en poder del gestor Ambiental de la SDH</t>
  </si>
  <si>
    <t>El acuerdo de corresponsabilidad se firmó por dos (2) años, del  16 de febrero de 2017 al 16 de Febrero de 2019</t>
  </si>
  <si>
    <t>El Subdirector Administrativo y Financiero  proyecta según las necesidades de la entidad el  acuerdo de corresponsabilidad con una organización de recicladores avalada por la UAESP, cumpliendo así lo establecido en el Decreto 400 de 2004 y lo envía a la Subdirección de Asuntos Contractuales para revisión y ajuste desde el punto de vista legal. Una vez se obtiene el VoBo de la Subdirección de Asuntos Contractuales se remite al Subsecretario General de Hacienda para revisión y VoBo, posteriormente al despacho del Secretario(a) de Hacienda para revisión y firma.</t>
  </si>
  <si>
    <t>Incumplimiento normativo
Impacto ambiental negativo por el manejo inadecuado de los residuos</t>
  </si>
  <si>
    <t>Falta de control en el manejo adecuado de los residuos reciclables</t>
  </si>
  <si>
    <t>Generar ingresos personales a partir de la venta de residuos reciclables.</t>
  </si>
  <si>
    <t>R25</t>
  </si>
  <si>
    <t>Formular e implementar estrategias de carácter ambiental al interior de la entidad para optimizar el uso de recursos, minimizar impactos ambientales negativos y cumplir con la normatividad vigente.</t>
  </si>
  <si>
    <t>CPR-77</t>
  </si>
  <si>
    <t xml:space="preserve">Validarla que la verificación de la firma de la Declaración de aceptación de la Política de Seguridad de la Información no sea aleatoria sino total. </t>
  </si>
  <si>
    <t>Declaración de aceptación de la Política de Seguridad de la Información firmada</t>
  </si>
  <si>
    <t xml:space="preserve">Jefe Oficina </t>
  </si>
  <si>
    <t>Humanos: 1 persona encargada de realizar la posesión, 2 personas encargadas de la revisión y 1 persona encargada de realizar el seguimiento a la firma de la Declaración de aceptación de la Política de Seguridad de la Información.</t>
  </si>
  <si>
    <t>Número de declaraciones firmadas/Número de declaraciones solicitadas</t>
  </si>
  <si>
    <t xml:space="preserve">María Alejandra Vidal Samboni </t>
  </si>
  <si>
    <t xml:space="preserve">
Una vez efectuados los respectivos análisis, el responsable de proceso y su equipo de trabajo, concluyen que una vez revisado el riesgo, la causa, las consecuencias y el control, se presentó un ajuste a la redacción del control y asimismo, a la acción asociada, puesto que se dejó unicamente la parte correspondiente a la actividad que realiza la OACR respecto del monitoreo a la ejecución del control.
La medición de los riesgos y la evaluación de los controles, se llevaron a cabo de acuerdo con la metodología establecida por el Departamento Administrativo de la Función Pública, resultado de la evaluación de los controles, no se deben establecer acciones para fortalcer el control.
</t>
  </si>
  <si>
    <t xml:space="preserve">
La OACR realiza una solicitud de copia de la firma de la "Declaración de aceptación de la Política de Seguridad de la Información" a la Subdirección de Talento Humano para validar la firma de la misma en las últimas vinculaciones, de manera aleatoria.
</t>
  </si>
  <si>
    <t>Extremo</t>
  </si>
  <si>
    <t>3. Catastrófico</t>
  </si>
  <si>
    <t>Exigir la firma, al momento de la vinculación, de la declaración de aceptación de la política de seguridad de la información, en el cual el firmante se compromete a dar cumplimiento  a:  No copiar, ni extraer información, así mismo a que su uso será para propósitos institucionales, aún después de finalizada la relación contractual.</t>
  </si>
  <si>
    <t>Pérdidas económicas
Deterioro de la imagen de la entidad</t>
  </si>
  <si>
    <t xml:space="preserve">Beneficio particular por acceso a la información en cumplimiento al desarrollo de las funciones. </t>
  </si>
  <si>
    <t>Divulgar,  omitir y/o manipular información referente a riesgo de seguridad de la información de manera intencional.</t>
  </si>
  <si>
    <t>OFICINA DE ANÁLISIS Y CONTROL DE RIESGOS</t>
  </si>
  <si>
    <t>R16</t>
  </si>
  <si>
    <t>Desarrollar, implementar y mejorar continuamente la gestión de los riesgos Operacionales, de Seguridad de la Información y de Continuidad del Negocio al interior de la SDH, a través de la aplicación de metodologías para identificar, medir, controlar y monitorear las mencionadas tipologías de riesgo a las cuales se ve expuesta la entidad en el desarrollo de sus actividades.</t>
  </si>
  <si>
    <t>CPR-76</t>
  </si>
  <si>
    <t>Sin</t>
  </si>
  <si>
    <t>Posibles daños patrimoniales o de carácter fiscal</t>
  </si>
  <si>
    <t>Inadecuado uso o violación de los sistemas de seguridad informática</t>
  </si>
  <si>
    <t>Afectación a la imagen y la reputación de la entidad</t>
  </si>
  <si>
    <t>Incumplimiento del código de ética del auditor</t>
  </si>
  <si>
    <t xml:space="preserve">Humanos y Tecnológicos </t>
  </si>
  <si>
    <t>No de informes finales concertados/No de informes prelimnares enviados a las áreas</t>
  </si>
  <si>
    <t>Afectación a  la imagen de la Oficina de Control Interno</t>
  </si>
  <si>
    <t>Limitar el alcance de las auditorias en busca de un beneficio propio o de un tercero.</t>
  </si>
  <si>
    <t>Semestral o cuando sea requerida</t>
  </si>
  <si>
    <t>Procedimiento Auditoría de gestión - 71-P-02</t>
  </si>
  <si>
    <t>Jefe Oficina Control Interno / Auditor Lider / Equipo Auditoria</t>
  </si>
  <si>
    <t>No de Informes de Auditoria aprobados/No Informes Auditoria presentados</t>
  </si>
  <si>
    <t xml:space="preserve">Informe final firmado </t>
  </si>
  <si>
    <t>Valorar la respuesta del área auditada al informe preliminar.</t>
  </si>
  <si>
    <t>Presentar y aclarar el informe preliminar entre auditor y auditado, en los casos que se requiera.</t>
  </si>
  <si>
    <t>Favorecimiento o perjuicio a los auditados</t>
  </si>
  <si>
    <t>Buscar necesidades especificas para favorecer a terceros.</t>
  </si>
  <si>
    <t>Jefe Oficina Control Interno</t>
  </si>
  <si>
    <t>Actas de Comité Institucional  de Coordinación de Control Interno.</t>
  </si>
  <si>
    <t>Informe Preliminar firmado y enviado al área auditada.</t>
  </si>
  <si>
    <t>Remitir por parte del auditor líder el informe preliminar,  para revisión y aprobación del Jefe de la OCI.</t>
  </si>
  <si>
    <t>Revisar  y verificar que el informe preliminar se ajusta a los lineamientos, normas y objetivos.</t>
  </si>
  <si>
    <t>Vulneración del principio de confidencialidad</t>
  </si>
  <si>
    <t xml:space="preserve">Evitar a los responsables investigaciones disciplinarias, penales o fiscales. </t>
  </si>
  <si>
    <t>Actas de reuniones del Comite Institucional de Control Interno</t>
  </si>
  <si>
    <t>Procedimiento Plan Anual de Auditoría - 71-P-01 Act. 4, 7 y  9</t>
  </si>
  <si>
    <t>Documento aprobado por parte del Comité Institucional  de Coordinación de Control Interno.</t>
  </si>
  <si>
    <t>Allan Maurice Alfisz Lopez</t>
  </si>
  <si>
    <t>Una vez efectuado el respectivo análisis, el responsable de proceso y su equipo de trabajo manienen el riesgo potencial identificado, las causas y las consecuencias.
Se ajustaron las respuestas a las preguntas N.6, N.7 y N.13 respecto de la evaluación del impacto del riesgo identificado.
En términos de los controles, se eliminó el control "Evaluar la pertinencia de las acciones de mejoramiento propuestas".
La medición de los riesgos y la evaluación de los controles, se llevaron a cabo de acuerdo con la metodología establecida por el Departamento Administrativo de la Función Pública, resultado de la evaluación de los controles, no se deben establecer acciones para fortalcer el control.</t>
  </si>
  <si>
    <t xml:space="preserve">• Acta de aprobación por el Comité Institucional de Control Interno.
• Plan Anual de Auditoria.
</t>
  </si>
  <si>
    <t xml:space="preserve">• Elaborar anteproyecto de PAA
• Aprobar el PAA por parte del Comité Institucional de Control Interno.
</t>
  </si>
  <si>
    <t>Presentación por parte de la Oficina de Control Interno del PAA al Comité Institucional de  Coordinación de Control Interno y posterior seguimiento del Comité a los avances del PAA</t>
  </si>
  <si>
    <t>Fuga de información confidencial</t>
  </si>
  <si>
    <t xml:space="preserve">Solicitar comisión, extorsión o recompensa por parte de un funcionario de la OCI a los auditados para adulterar, modificar u ocultar un hallazgo evidenciado durante la auditoría, seguimiento o evaluación. </t>
  </si>
  <si>
    <t xml:space="preserve">Ocultar o manipular información asociada al ejercicio del auditor para la elaboración de informes y evaluaciones. </t>
  </si>
  <si>
    <t>OFICINA DE CONTROL INTERNO</t>
  </si>
  <si>
    <t>R49</t>
  </si>
  <si>
    <t>Evaluar de manera sistemática, objetiva e independiente el Sistema de Control Interno, con el fin de determinar su eficacia y eficiencia y promover la cultura de control en la SDH que contribuya al mejoramiento continuo en el cumplimiento de la misión y objetivos institucionales.</t>
  </si>
  <si>
    <t>CPR-71</t>
  </si>
  <si>
    <t xml:space="preserve">Se evidencia expedienté DD1026108. Incluido debidamente el Acto administrativo y el folio que hace referencia al acto.    </t>
  </si>
  <si>
    <t>manual</t>
  </si>
  <si>
    <t>continuo</t>
  </si>
  <si>
    <t>Instructivo 69-P-06</t>
  </si>
  <si>
    <t>Jefe de Oficina</t>
  </si>
  <si>
    <t xml:space="preserve">Humano: funcionarios, coordinadores, revisores y/o Jefes </t>
  </si>
  <si>
    <t># actos administrativos donde se relaciona rango de folios relacionados según soportes.</t>
  </si>
  <si>
    <t>Evidencias  en el aplicativo share point y en los  expedientes de gestión.</t>
  </si>
  <si>
    <t xml:space="preserve">Los actos administrativos son revisados previamente por los Coordinadores, confrontando los folios relacionados en los mismos, contra los soportes de los hallazgos tributarios, según  instrucciones implantadas por los jefes de Oficina. </t>
  </si>
  <si>
    <t>Mencionar en los informes o actos administrativos a que haya lugar, el rango de folios a que hace referencia la prueba.</t>
  </si>
  <si>
    <t xml:space="preserve">Se evidencia expediente No. DD1026108  SENADO DE LA REPÚBLICA .
Debidamente foliado, y la hoja de ruta actualizada.  </t>
  </si>
  <si>
    <t xml:space="preserve">
Humano: funcionarios coordinadores, revisores y/o Jefes, capacitados conocedores del autocontrol y aplicación del 43-I-03.
</t>
  </si>
  <si>
    <t># de expedientes correctamente foliados y con hoja de ruta.</t>
  </si>
  <si>
    <t>Evidencias  en los  expedientes de gestión.</t>
  </si>
  <si>
    <t xml:space="preserve">Los funcionarios responsables de la gestión folian y actualizan la hoja de ruta de los expedientes a su cargo, aplicando el autocontrol y  cumpliendo con el  instructivo 43-I-03 numeral 5.3.2  para la foliación de expedientes. </t>
  </si>
  <si>
    <t>Revisar expedientes debidamente foliados y mantener la hoja de ruta actualizada.</t>
  </si>
  <si>
    <t>Falta de integridad en la información de los expedientes</t>
  </si>
  <si>
    <t>Retirar y/o cambiar folios que constituyen pruebas del expediente</t>
  </si>
  <si>
    <t>Adulterar o perder  expedientes o el contenido de los mismos.</t>
  </si>
  <si>
    <t>R8</t>
  </si>
  <si>
    <t>Se evidencia memorandos y correos emitido por la jefe de la Oficina por gestión incompleta.</t>
  </si>
  <si>
    <t>trimestral</t>
  </si>
  <si>
    <t>Humano:
Coordinadores, revisores, jefes,  capacitados.
Tecnológicos:
Para el manejo de los aplicativos, bases de control, manejo de Instructivos y formatos de calidad.</t>
  </si>
  <si>
    <t># de registros asignados sin gestión o con gestión incompleta/# total de registros asignados</t>
  </si>
  <si>
    <t>Flor Myriam Guiza Patiño</t>
  </si>
  <si>
    <t xml:space="preserve">Una vez efectuados los respectivos análisis y actualizadas las evaluaciones, el responsable de proceso y su equipo de trabajo  manifestaron que era pertinente modificar la causa y el primer control del riesgo "Permitir el vencimiento de actos administrativos por acciones malintencionadas, para beneficio propio o del contribuyente", también consideraron realizar el cambio del segundo control del riesgo "Retirar y/o cambiar folios que constituyen pruebas del expediente", y con él se presenaron cambios en las acciones asociadas al control, el registro y el indicador.
La medición de los riesgos y la evaluación de los controles, se llevaron a cabo de acuerdo con la metodología establecida por el Departamento Administrativo de la Función Pública, resultado de la evaluación de los controles, no se deben establecer acciones para fortalcer el control.
</t>
  </si>
  <si>
    <t>Memorandos, correos electrónicos,actas de compromiso.</t>
  </si>
  <si>
    <t xml:space="preserve">
Los repartos se entregan con cronograma a fin de que los funcionarios tengan presenten los términos de los actos administrativos.</t>
  </si>
  <si>
    <t>Trimestral</t>
  </si>
  <si>
    <t>Hacer seguimiento trimestral a los registros asignados sin gestión o con gestión incompleta (memorando, correo electrónico,actas de compromiso, entre otros)</t>
  </si>
  <si>
    <t>Pérdida de recursos</t>
  </si>
  <si>
    <t>Omitir por causas injustificadas la aplicación  de normas, procedimientos, directrices, instructivos, listas de chequeo, memorandos.</t>
  </si>
  <si>
    <t>Permitir el vencimiento de actos administrativos por acciones malintencionadas, para beneficio propio o del contribuyente.</t>
  </si>
  <si>
    <t>R39</t>
  </si>
  <si>
    <t>Ejecutar las campañas, programas, actividades y acciones de determinación sobre las poblaciones asignadas por la Oficina de Inteligencia Tributaria, de acuerdo con el modelo de gestión de la Dirección Distrital de Impuestos de Bogotá, con el fin de reducir el incumplimiento y la evasión e incrementar el cumplimiento oportuno de las obligaciones tributarias, atendiendo las políticas institucionales de la SDH</t>
  </si>
  <si>
    <t>CPR-69</t>
  </si>
  <si>
    <t>Se evidencia la ejecución del control en la atención de las solicitudes</t>
  </si>
  <si>
    <t>Reportes de la aplicación</t>
  </si>
  <si>
    <t>Procedimiento 65-P-04</t>
  </si>
  <si>
    <t>Profesional Universitario Codigo 219 grado 01</t>
  </si>
  <si>
    <t>Gestor solicitudes.
Herramienta de gestión de Solicitudes.</t>
  </si>
  <si>
    <t>Solictudes provenientes de lideres funcionales/Total de solicitudes registradas</t>
  </si>
  <si>
    <t>Información incluida en la herramienta de gestión de solicitudes</t>
  </si>
  <si>
    <t>Registrar evidencias reportadas en la herramienta de gestión de solicitudes.</t>
  </si>
  <si>
    <t xml:space="preserve">
Validar la atención debida de las solicitudes de acuerdo con lo establecido en el procedimiento</t>
  </si>
  <si>
    <t>Se evidencia la ejecución del control en la toma de muestras de las solicitudes</t>
  </si>
  <si>
    <t xml:space="preserve">Mixto </t>
  </si>
  <si>
    <t>Auxiliar Administrativo codigo 407 grado 27</t>
  </si>
  <si>
    <t>N. de Solicitudes  atendidas y validadas de la muestra / Muestra de solicitudes atendidas en el trimestre</t>
  </si>
  <si>
    <t>Piedad Cristina Mogollon Sánchez</t>
  </si>
  <si>
    <t>Una vez efectuados los respectivos análisis y actualizadas las evaluaciones, el responsable de proceso y su equipo de trabajo concluyeron que era pertinente modificar el riesgo potencial identificado, de tal forma que lo que estaba como consecuencia se estableció que era el riesgo, por tanto se ajustó la redacción del riesgo y asimismo, se modificó la consecuencia. No se efectuó ajuste a la redacción de los controles.
La medición de los riesgos y la evaluación de los controles, se llevaron a cabo de acuerdo con la metodología establecida por el Departamento Administrativo de la Función Pública, resultado de la evaluación de los controles, no se deben establecer acciones para fortalcer el control.</t>
  </si>
  <si>
    <t xml:space="preserve">
Toma de muestras aleatorias a las solicitudes.</t>
  </si>
  <si>
    <t>Uso indebido de información</t>
  </si>
  <si>
    <t>Incumplimiento al procedimiento de gestión de solicitudes de administración de usuarios.</t>
  </si>
  <si>
    <t>Habilitar en forma indebida de Perfiles de usuarios en las aplicaciones.</t>
  </si>
  <si>
    <t xml:space="preserve">
DIRECCIÓN DE INFORMATICA Y TECNOLOGIA
  </t>
  </si>
  <si>
    <t>R45</t>
  </si>
  <si>
    <t>Gestionar las solicitudes, incidentes y problemas de servicios de Tecnologías de Información y Comunicaciones -TIC, con el fin de dar atención y solución a las necesidades de los usuarios internos y externos, de acuerdo con las políticas definidas por la entidad.</t>
  </si>
  <si>
    <t>CPR-65</t>
  </si>
  <si>
    <t>En el momento de la posesión se informa y se firma el compromiso de confidecialidad de los datos y procesos</t>
  </si>
  <si>
    <t>Por evento</t>
  </si>
  <si>
    <t>02-F.36- V4 Documento de integridad y compromisos asumidos por los servidores públicos de la Secretaría Distrital de Hacienda que tienen la calidad de Personas Naturales Vinculadas - PNV</t>
  </si>
  <si>
    <t>Subdirección de Talento Humano
Director Distrital  de Crédito Público y Subdirectores</t>
  </si>
  <si>
    <t>Aplicativo Historia de Vida Laboral SDH
Registros físicos archivo Talento Humano</t>
  </si>
  <si>
    <t>100% de los Funcionarios del área con contrato firmado en donde conste la firma de la cláusula de aceptación de la política de seguridad de la información</t>
  </si>
  <si>
    <t>Contrato de Trabajo reposa en la hoja de vida de cada servidor</t>
  </si>
  <si>
    <t>Al ingreso a la entidad todos los funcionarios suscriben el respectivo contrato, en el cual se incluye la cláusula de aceptación de la Política de Seguridad de la Información, con lo cual se pretende mitigar la posibilidad de que se revele información sensible en los procesos de contratación d deuda.</t>
  </si>
  <si>
    <t xml:space="preserve">Exigir la firma, al momento de la vinculación, de la Declaración de Aceptación de la Política de Seguridad de la Información, en el cual el firmante se compromete a dar cumplimiento a:
No copiar, ni extraer información, así mismo a que su uso será para propósitos institucionales, aún después de finalizada la relación contractual. </t>
  </si>
  <si>
    <t xml:space="preserve">El control se ha aplicado a las operaciones de credito público y conexas </t>
  </si>
  <si>
    <t xml:space="preserve">63-P-02 Emisión de Títulos de Deuda Pública Interna
3.22 Tasa máxima de rentabilidad
Actividad 7.11 Elaborar y enviar comunicado al Ministerio de Hacienda y Crédito Público solicitando tasa máxima de rentabilidad. 
</t>
  </si>
  <si>
    <t>Director de Crédito Público
Subdirector de Financiamiento con Otras Entidades</t>
  </si>
  <si>
    <t>Aplicativo Cordis, Manual</t>
  </si>
  <si>
    <t xml:space="preserve">N° Propuestas canalizadas a través del Sistema de Correspondencia Sobre N° Propuestas recibidas </t>
  </si>
  <si>
    <t>David Manuel Gómez Bolivar</t>
  </si>
  <si>
    <t>Una vez efectuados los correspondiente análisis, el responsable de proceso y su equipo de trabajo  manifestaron que se mantiene el riesgo de corrupción identificado, se fectuó una pequeña modificación a la causa, se mantiene la consecuencia  y con respecto a los controles, se presentó una ampliación de la redacción del primer control, mientras que en el caso del segundo control, se estandarizó teniendo en cuenta que es el mismo que tienen establecido dependencias tales como la Oficina de Análisis y Control de Riesgo, la Oficina de Control Disciplinaro Interno, y la Subdirección de Recaudación, Cobro y Cuentas Corrientes.
La medición de los riesgos y la evaluación de los controles, se llevaron a cabo de acuerdo con la metodología establecida por el Departamento Administrativo de la Función Pública, resultado de la evaluación de los controles, no se deben establecer acciones para fortalcer el control.</t>
  </si>
  <si>
    <t>Cordis asignado a la propuesta recibida</t>
  </si>
  <si>
    <t xml:space="preserve">Se determina fecha y hora específico para recepción de propuestas a través de la Oficina de correspondencia, </t>
  </si>
  <si>
    <t>La recepción de las propuestas se canaliza a través del servicio de correspondencia de la entidad, con el propósito de tener trazabilidad sobre la hora de recepción de las ofertas (evidencia vía CORDIS, fecha y hora de radicación). De esta forma, el funcionario de la entidad que organiza las ofertas, sólo tiene acceso a la información después de la hora de cierre de las mismas; por ende, no podría comunicar a una, o varias, entidades financieres, la modificación (acción punible contra la Administración Pública) del nivel de tasa ofertada.</t>
  </si>
  <si>
    <t>Mayor costo en la financiación
Deterioro de la imagen de la entidad</t>
  </si>
  <si>
    <t xml:space="preserve"> Buscar beneficio propio y/o de un tercero.</t>
  </si>
  <si>
    <t>Divulgar información confidencial.</t>
  </si>
  <si>
    <t>DIRECCIÓN DISTRITAL DE CRÉDITO PÚBLICO</t>
  </si>
  <si>
    <t>R12</t>
  </si>
  <si>
    <t>Adelantar las actividades para la consecución de recursos de crédito contemplados en la Estrategia de Financiamiento de la Administración Central, mediante la celebración de operaciones de crédito público y las operaciones asimiladas y las de manejo a las mismas, con criterios de sostenibilidad financiera.</t>
  </si>
  <si>
    <t>CPR-63</t>
  </si>
  <si>
    <t>El control no se encuentra documentado, se explica que el documento en el cual se plasma el control es el mismo que determina las funciones propias de cada funcionario de la oficina, se encuentra establecido en el ejercicio mismo de las funciones asignadas a cada uno,  la función del técnico operativo es la parte de custodia de los expedientes qie se encuentran en el archivo y las del abogado, también ioncluyen la debida custodia de los expedientes a su cargo, cada abogado tiene una carpeta de share point y allí ubica los documentos digitalizados, para evitar pérdidas. El técnico operativo se encarga de subir la información al WCC.  El WCC se va adelantando a medida que los abogados realizan la digitalización de los documentos del expediente.</t>
  </si>
  <si>
    <t>Abogado instructor y técnico operativo</t>
  </si>
  <si>
    <t>Tecnológicos y Humanos</t>
  </si>
  <si>
    <t>Expediente digitalizados/Expediente físicos</t>
  </si>
  <si>
    <t>Carpeta virtual
Copia digital en WCC</t>
  </si>
  <si>
    <t>El original del proceso se encuentra en custodia del abogado investigador, mientras que la copia se actualiza  de manera virtual en carpeta compartida para la OCDI y en el WCC</t>
  </si>
  <si>
    <t>Administración, custodia y digitalización de originales a cargo de abogado instructor, y copia virtual actualizada en WCC a cargo del técnico operativo.</t>
  </si>
  <si>
    <t>Uso indebido o pérdida intencional de los documentos que componen los expedientes, en beneficio propio o de un tercero.</t>
  </si>
  <si>
    <t>El acceso a los expedendientes  disciplinarios y a la información  contenida dentro de los mismos</t>
  </si>
  <si>
    <t>Sustraer y/o alterar documentos y/o información asociada a los procesos disciplinarios.</t>
  </si>
  <si>
    <t>R44</t>
  </si>
  <si>
    <t>El control no está documentado,  este se aplica diariamente en el desarrollo normal de trabajo de la oficina, luego de elaborado el acto por parte del abogado que conoce el caso, la jefe lo revisa y realiza las observaciones correspondientes en cada caso, posterior a la aplicación de la corrección, la jefe firma el documento. Se envía por correo a la jefe los actos y providencias de fondo, para revisión de la jefe de oficina,  posteriormente la jefe reenvía a los funcionarios nuevamente el documento con las correcciones a realiza</t>
  </si>
  <si>
    <t>s</t>
  </si>
  <si>
    <t xml:space="preserve">Jefe de la Oficina </t>
  </si>
  <si>
    <t>Actuaciones procesales revisadas y/o validadas/Total de actuaciones procesales</t>
  </si>
  <si>
    <t>Soraya Clavijo Ramírez</t>
  </si>
  <si>
    <t>Una vez realizados los respectivos análisis, el responsable de proceso y su equipo de trabajo manifestaron que el riesgo "Manipular el sistema CORDIS con datos y referencias inexactas" no es procedente contemplarlo como un potencial riesgo de corrupción. Por otra parte, respecto de los riesgos "Sustraer y/o alterar documentos y/o información asociada a los procesos disciplinarios" y "Vulnerar la reserva legal" se consolidaron en el riesgo "Sustraer y/o alterar documentos y/o información asociada a los procesos disciplinarios", respecto de ésta ajuste, también se modificaron las causas y las consecuencias, así como también el control asociado.
Por otra parte, con respecto a los riesgos "Obstruir el curso de las investigaciones" y "Generar providencias contraevidentes respecto de las pruebas que obran en el proceso", se consolidaron en el riesgo "Solicitar o aceptar dádivas o favores o cualquier otra clase de beneficio propio, de un tercero, o de los implicados, al evaluar las quejas, tramitar los procesos disciplinarios o tomar las decisiones de fondo", con respecto al control asociado a éste riesgo, se amplió la descripción.
La medición de los riesgos y la evaluación de los controles, se llevaron a cabo de acuerdo con la metodología establecida por el Departamento Administrativo de la Función Pública. Teniendo en cuenta que el control "Validar las actuaciones procesales adelantadas por el investigador" presenta una evaluación de 95%, en cumplimiento de las disposiciones de la Guía para la administración de riesgos y el diseño de controles, se debe establecer una acción para fortalecer el control.</t>
  </si>
  <si>
    <t>Actuaciones procesales revisadas y/o validadas</t>
  </si>
  <si>
    <t>El jefe de la Oficina de Control Disciplinario Interno realiza la revisión y/o validación de las actuaciones procesales</t>
  </si>
  <si>
    <t>Validar las actuaciones procesales adelantadas por el investigador.</t>
  </si>
  <si>
    <t>Impedir o retrasar el avance de las investigaciones disciplinarias. 
Pérdida de imagen y de credibilidad de la entidad.
Declaratoria de 
revocatorias,  nulidades, caducidades o prescripciones.
Violación de la reserva legal, dolosamente y en interés particular</t>
  </si>
  <si>
    <t>La discrecionalidad en la toma de decisiones posibilita que sean adoptadas de manera contrataria a derecho, en beneficio propio o de terceros. 
La presión externa o la necesidad, posibilita que los servidores públicos que participan en el trámite de los procesos disciplinarios incurran en conductas contrarias a derecho, con fines de lucro.  
Existencia de conflictos de interés, a pesar de los cuales actúa el servidor público en un trámite determinado.</t>
  </si>
  <si>
    <t>Solicitar o aceptar dádivas o favores o cualquier otra clase de beneficio propio, de un tercero, o de los implicados, al evaluar las quejas, tramitar los procesos disciplinarios o tomar las decisiones de fondo.</t>
  </si>
  <si>
    <t>OFICINA DE CONTROL DISCIPLINARIO INTERNO</t>
  </si>
  <si>
    <t>R33</t>
  </si>
  <si>
    <t>Ejercer la Acción Disciplinaria de manera eficaz, tomando medidas preventivas y correctivas respecto de los comportamientos con relevancia disciplinaria desplegados por los funcionarios y ex funcionarios de la Secretaría Distrital de Hacienda, propendiendo por el buen funcionamiento de ésta y el cumplimiento de los fines estatales</t>
  </si>
  <si>
    <t>CPR-56</t>
  </si>
  <si>
    <t>Digitalización de las hojas de vida en el aplicativo Sistema de Información de Entidades Liquidadas SIEL</t>
  </si>
  <si>
    <t>Permanente</t>
  </si>
  <si>
    <t xml:space="preserve">52-I-01 Para la expedición de certificaciones laborales de los ex servidores de las entidades liquidadas
</t>
  </si>
  <si>
    <t>Subdirector de Proyectos Especiales.
Profesional Universitario</t>
  </si>
  <si>
    <t>Humanos 
Tecnológicos</t>
  </si>
  <si>
    <t>numero de certificaciones revisadas / total de certificaciones suscritas</t>
  </si>
  <si>
    <t>Ricardo Augusto Nieto Rodríguez</t>
  </si>
  <si>
    <t>Una vez efectuados los respectivos análisis y actualizadas las evaluaciones, el responsable de proceso y su equipo de trabajo concluyeron que no se han presentado cambios en los riesgos, causas, consecuencias y controles.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</si>
  <si>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Planilla de control 52.f-17
Producto no conforme</t>
  </si>
  <si>
    <t>Revisar que los datos registrados en la certificación se ajusten a los documentos que reposan en la subdirección. Labor realizada por un funcionario diferente a quien elaboró la certificación.</t>
  </si>
  <si>
    <t>Sistematización de la información para la emisión de certificaciones (aplicativo SIEL)</t>
  </si>
  <si>
    <t>Intereses particulares</t>
  </si>
  <si>
    <t xml:space="preserve">Elaborar y suscribir certificaciones de manera fraudulenta. </t>
  </si>
  <si>
    <t>SUBDIRECCIÓN DE PROYECTOS ESPECIALES</t>
  </si>
  <si>
    <t>R17</t>
  </si>
  <si>
    <t>Representar administrativamente las entidades liquidadas o suprimidas y administrar sus activos, pasivos y documentación</t>
  </si>
  <si>
    <t>CPR-52</t>
  </si>
  <si>
    <t>Las evidencias se encuentran ubicadas en el aplicativo Sistema de Información de Cobro Coactivo - SICO
Evidencia pantallazos de consulta</t>
  </si>
  <si>
    <t>diaria</t>
  </si>
  <si>
    <t xml:space="preserve">Procedimiento CPR-51-P-01  actividad 10. </t>
  </si>
  <si>
    <t>Profesionales universitarios grado 14
Profesionales especializados grados 21  y 27
Jefe Oficina Gestión de Cobro</t>
  </si>
  <si>
    <t>N.D.</t>
  </si>
  <si>
    <t>Correos electrónicos informando las diferencias que se puedan presentar en la información que se compara</t>
  </si>
  <si>
    <t>No se han desarrollado acciones</t>
  </si>
  <si>
    <t>Validar la información del expediente versus la que reposa en el Sistema de Información de Cobro Coactivo</t>
  </si>
  <si>
    <t>Pèrdida de recursos</t>
  </si>
  <si>
    <t>Favorecer a un tercero</t>
  </si>
  <si>
    <t>Incluir en las bases de datos informaciòn incorrecta de forma premeditada</t>
  </si>
  <si>
    <t>R42</t>
  </si>
  <si>
    <t xml:space="preserve">Profesionales especializados grados 21 y 27 </t>
  </si>
  <si>
    <t>Automático</t>
  </si>
  <si>
    <t>mensual</t>
  </si>
  <si>
    <t>Sistema de Información de Cobro Coactivo - SICO módulo informes</t>
  </si>
  <si>
    <t>Jefe Oficina Gestión de Cobro</t>
  </si>
  <si>
    <t>Informes mensuales de procesos de cobro</t>
  </si>
  <si>
    <t>Generar desde SICO los informes de procesos de cobro, con el propósito de asegurar que la información se toma desde una fuente confiable</t>
  </si>
  <si>
    <t>Generar informes mensuales de procesos de cobro desde el sistema de información de cobro coactivo.</t>
  </si>
  <si>
    <t>Realizar acciones que permitan el vencimiento de tèrminos legales</t>
  </si>
  <si>
    <t>R35</t>
  </si>
  <si>
    <t>Procedimiento CPR-51-P-01  actividad 10</t>
  </si>
  <si>
    <t>Humanos</t>
  </si>
  <si>
    <t>Información contenida en los expedientes físicos</t>
  </si>
  <si>
    <t>Revisión exhaustiva de los documentos contenidos en el expediente</t>
  </si>
  <si>
    <t>Verificar que la información que reposa en el expediente en físico, no presente enmendaduras o tachones</t>
  </si>
  <si>
    <t>CPR-51 Formato 51-10 Estos formatos desaparecieron con la implementación de la Dirección de Cobro el 25 de junio de 2019</t>
  </si>
  <si>
    <t>CPR-51 Formato 51-10</t>
  </si>
  <si>
    <t>Estudios de procedibilidad generados</t>
  </si>
  <si>
    <t>Comparar los requisitos que se solicitan en el formato 51.F-10 con respecto a los documentos entregados, si no se cumplen las condiciones se devuelven dejando la respectiva trazabilidad</t>
  </si>
  <si>
    <t>Validar que los documentos allegados cumplan con los requisitos establecidos en el formato 51- F-10 de estudio de procedibilidad, en el momento de la revisión.</t>
  </si>
  <si>
    <t xml:space="preserve">Se envían matrices diligenciadas de Julio y agosto, junto con las presentaciones de reunión mensual de seguimiento  </t>
  </si>
  <si>
    <t xml:space="preserve"> Se diligencia matriz denominada Producto No Conforme</t>
  </si>
  <si>
    <t>Actos administrativos expedidos y firmados por quien los proyecta, lo revisa y lo suscribe</t>
  </si>
  <si>
    <t>Revisión exhaustiva de los actos administrativos que se generan y la información que los soporta, además de generar para cada acto administrativo, el respectivo disclaimer en donde se informa respecto de las validaciones realizadas.</t>
  </si>
  <si>
    <t xml:space="preserve">Verificar uno a uno los actos administrativos expedidos, por parte de los funcionarios quienes los proyectan, los  revisan y  quien lo suscribe </t>
  </si>
  <si>
    <t>Emitir y/o modificar actos administrativos contrarios a la normatividad vigente.</t>
  </si>
  <si>
    <t>R27</t>
  </si>
  <si>
    <t>Se cumple con el control y se evidencia el diligenciamiento del formato</t>
  </si>
  <si>
    <t xml:space="preserve">Automático </t>
  </si>
  <si>
    <t xml:space="preserve">Por demanda </t>
  </si>
  <si>
    <t>Formato 65-F.14 Administración cuentas de Usuario</t>
  </si>
  <si>
    <t>Formatos de solicitud de asignación de clave personal dirigida a la DIT</t>
  </si>
  <si>
    <t>Identificar al nuevo funcionario de la oficina de Gestión de Cobro, previo a la solicitud de asignación de clave para ingresar a las bases de datos</t>
  </si>
  <si>
    <t>Solicitar a la Dirección de Informática y Tecnología la asignación de clave personal para ingresar a las bases de datos a las cuales acceden los funcionarios de la Oficina de Gestión de Cobro</t>
  </si>
  <si>
    <t>Esta actividad corresponde a la Subdirección de Talento Humano o a la Subdirección de Asuntos Contractuales quienes al momento de ingresar el funcionario o inicio de contrato deben garantizar el compromiso de integridad y confidencialidad con el formato correspondiente.</t>
  </si>
  <si>
    <t>Subdirección de Talento Humano</t>
  </si>
  <si>
    <t xml:space="preserve">Dado que el riesgo y el control  estan recién identificadso, aún no se han realizado acciones respecto del control </t>
  </si>
  <si>
    <t>Exigir la firma, al momento de la vinculación de los funcionarios que en desarrollo de sus funciones acceden al sistema de información de cobro coactivo y bases de datos externas, de la declaración de aceptación de la política de seguridad de la información, en el cual el firmante se compromete a dar cumplimiento  a:  No copiar, ni extraer información, así mismo a que su uso será para propósitos institucionales, aún después de finalizada la relación contractual.</t>
  </si>
  <si>
    <t>Manipular, divulgar y entregar información reservada relacionada con el sistema de información  de cobro coactivo y bases de datos externas.</t>
  </si>
  <si>
    <t>R9</t>
  </si>
  <si>
    <t>Se sugiere documentar el control y realizar el seguimiento respectivo.</t>
  </si>
  <si>
    <t>Registro en WCC y Formato para  solicitar el préstamo de expedientes</t>
  </si>
  <si>
    <t>Consultar en WCC el registro de la solicitud de préstamo de expedientes o revisar el formato de consulta previo a proporcionar expedientes a los funcionarios en calidad de préstamo</t>
  </si>
  <si>
    <t>Requerir registro en WCC a los funcionarios de la Oficina de Gestión de Cobro que solicitan expedientes (quienes no tienen usuario en WCC lo deben solicitar a través del formato de consulta de préstamo de expedientes)</t>
  </si>
  <si>
    <t>Procedimiento CPR-51-P-01   actividad 2. Sistema de Información de Cobro Coactivo - SICO módulo títulos ejecutivos</t>
  </si>
  <si>
    <t>Profesionales especializados grados 21  y 27</t>
  </si>
  <si>
    <t>Número de folios del expediente diligenciados en SICO</t>
  </si>
  <si>
    <t>Revisión aleatoria de la información de números de folios por expediente registrada en SICO</t>
  </si>
  <si>
    <t>Revisar la documentación recibida por correspondencia, registrando el número de folios en el aplicativo SICO y  verificando que corresponda con el expediente que contiene el proceso de cobro</t>
  </si>
  <si>
    <t>Adulterar  o extraviar tìtulos ejecutivos y/o expedientes o extraer folios obrantes dentro de los procesos de cobro coactivo</t>
  </si>
  <si>
    <t>R6</t>
  </si>
  <si>
    <t>Procedimiento CPR-51-P-01 actividad 20. Sistema de Información de Cobro Coactivo - SICO módulo títulos  depósito judicial</t>
  </si>
  <si>
    <t>Devoluciones y/o fraccionamientos de títulos</t>
  </si>
  <si>
    <t>El abogado verifica la información base de la devolución o el fraccionamiento que se realizará respecto del título</t>
  </si>
  <si>
    <t>Consultar la base de datos de cobro coactivo para verificar la información que permita la devolución o el fraccionamiento del título de depósito judicial</t>
  </si>
  <si>
    <t>Clave de caja fuerte asignada a funcionario a través de memorando</t>
  </si>
  <si>
    <t>Se proporciona clave personal e intransferible a determinados funcionarios a través de documento soporte</t>
  </si>
  <si>
    <t>Autorizar a determinados funcionarios para retiro del título de depósito judicial de la caja fuerte</t>
  </si>
  <si>
    <t>Pablo Fernando Verastegui</t>
  </si>
  <si>
    <t>Una vez efectuados los respectivos análisis, el responsable de proceso y su equipo de trabajo indicaron que era pertinente la identificación de riesgos de corrupción potenciales que se podrían presentar en el desarrollo del proceso, toda vez que anteriormente no se tenían identificados riesgos potenciales.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</si>
  <si>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Autorizaciones de pago de los títulos de depósito judicial</t>
  </si>
  <si>
    <t>El abogado asignado al caso y los dos funcionarios con firma autorizada reviasn los documentos que soportan el pago que se va a utorizar respecto de los títulos de depósito judicial</t>
  </si>
  <si>
    <t>Revisar uno a uno los documentos soporte para la devolución o fraccionamiento del título y autorización de pago de títulos de depósito judicial por las dos (2) firmas autorizadas ante el Banco Agrario</t>
  </si>
  <si>
    <t>Devolver y/o fraccionar tìtulos de depòsito judicial manera fraudulenta</t>
  </si>
  <si>
    <t>COBRO</t>
  </si>
  <si>
    <t>R2</t>
  </si>
  <si>
    <t>Adelantar la gestión de cobro coactivo de las acreencias no tributarias a favor de las entidades de la Administración Central y de las Localidades para extinguir la obligación objeto de cobro.</t>
  </si>
  <si>
    <t>CPR-51</t>
  </si>
  <si>
    <t>Fortalecer la redacción del control ampliando el cómo se realiza la actividad de control y relacionar Instructivo correspondiente.</t>
  </si>
  <si>
    <t>Si, se encuentra establecido en el Instructivo 47-I-05</t>
  </si>
  <si>
    <t>Control dual ejecutado por la Jefe, Asesor y/o profesional de la Oficina de Análisis y Control de Riesgo</t>
  </si>
  <si>
    <t>Número de informes y/o reportes con control dual / número de informes y/o reportes emitidos</t>
  </si>
  <si>
    <t>Una vez efectuados los respectivos análisis y actualizadas las evaluaciones, el responsable de proceso y su equipo de trabajo concluyeron que era necesario ajustar la redacción de la causa del riesgo R20 y asimismo, que era necesario dejar un solo control que es el que integra los elementos que permiten mitigar la probabilidad de que el riesgo se presente dada la causa.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</si>
  <si>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Correos electrónicos, VoBo sobre documentos físicos.</t>
  </si>
  <si>
    <t>Control dual ejecutado por la Jefe, Asesor y/o profesional de la OACR.</t>
  </si>
  <si>
    <t>Revisar la consistencia de la información mediante confrontación de los datos verificables contra fuentes de información y solicitar ajustes al profesional cuando se encuentren inconsistencias.</t>
  </si>
  <si>
    <t>Manipulación indebida de la información con el fin de obtener un beneficio particular.</t>
  </si>
  <si>
    <t>Excluir o alterar los parámetros o la información insumo para la estimación del riesgo financiero</t>
  </si>
  <si>
    <t>R20</t>
  </si>
  <si>
    <t>Gestionar el riesgo financiero inherente a los portafolios de inversión y de deuda administrados por la SDH.</t>
  </si>
  <si>
    <t>CPR-47</t>
  </si>
  <si>
    <t>No hubo solicitud de información para este periodo evaluado</t>
  </si>
  <si>
    <t>Esta documentado en el procedimiento CPR-46</t>
  </si>
  <si>
    <t>La Subdirección de Infraestructura de Tecnologías de Información y Comunicaciones - TIC</t>
  </si>
  <si>
    <t>Tecnológicos</t>
  </si>
  <si>
    <t>Soportes de la ejecución de los  procedimientos correspondientes en términos de la entrega de información</t>
  </si>
  <si>
    <t>Asegurar el cumplimiento de los procedimientos establecidos por la Subdirección para la entrega de información.</t>
  </si>
  <si>
    <t>Validar la autorización para entrega de información mediante los procedimientos establecidos por la subdirección.</t>
  </si>
  <si>
    <t>Acciones malitencionadas de terceros.</t>
  </si>
  <si>
    <t xml:space="preserve">Se evidencia la aplicación del control para los contratos de prestación de servicios
</t>
  </si>
  <si>
    <t>En las obligaciones del contrato y en el formato de confidencialidad de los funcionarios.</t>
  </si>
  <si>
    <t>Contratos firmados con cláususa de confidencialidad de la información</t>
  </si>
  <si>
    <t>Revisar que los contratos de prestación de servicios tengan incluida la cláusula de confidencialidad de la información</t>
  </si>
  <si>
    <t xml:space="preserve">Incluir en los contratos de prestación de servicios una clausula de confidencialidad de la información, mediante la cual se obligue al contratista a: guardar confidencialidad  sobre la información  que obtenga  de la Secretaria  en el desarrollo del objeto contractual. </t>
  </si>
  <si>
    <t>Acceso no autorizado a la información.</t>
  </si>
  <si>
    <t xml:space="preserve">La Subdirección de Infraestructura de Tecnología de Información y Comunicaciones - SITIC, acordó con la Oficina Asesora de Planeación - OAP que el alcance del control aplica para funcionarios del área, contratistas y terceros.
</t>
  </si>
  <si>
    <t>Manuel Ernesto Bernal Martínez</t>
  </si>
  <si>
    <t>Una vez efectuados los respectivos análisis, el responsable de proceso y su equipo de trabajo determinaron que era pertinente modificar el riesgo "Realizar actos malintencionados en contra de la infraestructura tecnológica dela entidad, por parte de terceros y/o funcionarios" toda vez que se consideró que éste más que un riesgo de corrupción es un escenario posible para Plan de Contingencia y/o de continuidad. Por tanto, señalaron que el riesgo de corrupción potencial es "Divulgar sin autorización información privilegiada o de reserva que se custodia en los sistemas de información de la entidad", en este sentido, también se modificaron las causas y las consecuencias del riesgo.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</si>
  <si>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Solicitar la firma de la "Declaración de aceptación de la Política de Seguridad de la Información" al  momento de la posesión (Subdirección de Talento Humano).</t>
  </si>
  <si>
    <t>Exigir a los funcionarios la firma, al momento de la vinculación, de la declaración de aceptación de la política de seguridad de la información, en el cual el firmante se compromete a:  No copiar, ni extraer información, así mismo a que su uso será para propósitos institucionales, aún después de finalizada la relación contractual.</t>
  </si>
  <si>
    <t>Pérdida de activos de información
Pérdida de imagen institucional</t>
  </si>
  <si>
    <t>Bajo nivel de seguridad para el acceso a la información.</t>
  </si>
  <si>
    <t>Divulgar sin autorización la información privilegiada o de reserva que se custodia en los sistemas de información de la entidad.</t>
  </si>
  <si>
    <t>DIRECCIÓN DE INFORMATICA Y TECNOLOGIA</t>
  </si>
  <si>
    <t>R41</t>
  </si>
  <si>
    <t>Mantener disponible y actualizada la infraestructura tecnológica de hardware, software y comunicaciones que soporta la operación de la Secretaria Distrital de Hacienda y los servicios suministrados a Entidades externas y ciudadanía en general para ofrecer con eficiencia y eficacia los servicios tecnológicos de Información y de Telecomunicaciones alineados con las políticas de la Entidad.</t>
  </si>
  <si>
    <t>CPR-46</t>
  </si>
  <si>
    <t>Se evidencia la ejecución del control por parte del equipo de aseguramiento de calidad.</t>
  </si>
  <si>
    <t>Mixto a través del sistema de requerimientos</t>
  </si>
  <si>
    <t>Por demanda, de acuerdo a los requerimientos que se generen</t>
  </si>
  <si>
    <t>Procedimiento 44-P-01</t>
  </si>
  <si>
    <t>Profesional especializado 21, dos cargos</t>
  </si>
  <si>
    <t>1) Equipo de ingenieros de Pruebas QA
2) Aplicación Sistema de Solicitud de Requerimientos</t>
  </si>
  <si>
    <t>Número de requerimientos con pruebas de QA ejecutadas/ Número de requerimientos de modernización tributaria con pruebas de QA programada
Fuente de información:  Sistema de Solicitud de Requerimientos</t>
  </si>
  <si>
    <t xml:space="preserve">Diego Sánchez Villegas </t>
  </si>
  <si>
    <t>Una vez efectuados los respectivos análisis y revisiones a las evaluaciones de riesgo inherente, el responsable de proceso y su equipo de trabajo manifestaron que era pertinente modificar el control "Aplicar pruebas de QA para los requerimientos de modernización tributaria y de alto impacto que se definan", y dejar el control "Para los requerimientos de modernización tributaria de alto impacto que impliquen modificación en el código fuente, el equipo de QA realiza las validaciones necesarias para identificar manipulaciones indebidas en los desarrollos y en caso de que esto suceda, alerta al Comité de Cambios", asimismo, el responsable de proceso y su equipo de trabajo al realizar el análisis del control "Aplicar los lineamientos de seguridad para desarrollo de software (Guía 44-G-08)" consideraron pertinente  eliminarlo ya que se encuentra inmerso en el control que se ajustó.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</si>
  <si>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Actividad "Pruebas de QA", en la aplicación Sistema de Solicitud de Requerimientos; para los requerimientos de Modernización Tributaria del componente SIT2 (Sistema de Información Tributaria).</t>
  </si>
  <si>
    <t>Validación de la Calidad de los requerimientos de Modernización Tributaria, que genere la Dirección de Impuestos de Bogotá,  por parte del equipo de ingenieros especializados en Pruebas de QA.</t>
  </si>
  <si>
    <t>Para los requerimientos de modernización tributaria de alto impacto que impliquen modificación en el código fuente, el equipo de Aseguramiento de Calidad -QA realiza las validaciones necesarias para identificar manipulaciones indebidas en los desarrollos y en caso de que esto suceda, alerta al Comité de Cambios.</t>
  </si>
  <si>
    <t>Deterioro de la imagen de la entidad</t>
  </si>
  <si>
    <t>Uso inadecuado de los privilegios para acceder al código fuente.</t>
  </si>
  <si>
    <t>Manipular de forma indebida el código fuente.</t>
  </si>
  <si>
    <t>R31</t>
  </si>
  <si>
    <t>Construir y mantener soluciones de software, que den respuesta a las necesidades de las áreas usuarias, optimizando la gestión de los procesos de la Secretaría Distrital de Hacienda -SDH.</t>
  </si>
  <si>
    <t>CPR-44</t>
  </si>
  <si>
    <t>De acuerdo con el Procedimiento 43-P-07 Comunicaciones oficiales  - almacenamiento del WCC</t>
  </si>
  <si>
    <t>Procedimiento 43-P-07 Comunicaciones oficiales  - almacenamiento del WCC</t>
  </si>
  <si>
    <t>Contratista de correspondencia</t>
  </si>
  <si>
    <t>Indicadores del SGC ( Comunicaciones Oficiales CEE entregadas y Comunicaciones Oficiales CER entregadas)</t>
  </si>
  <si>
    <t>SGDEA (Serie comunicaciones oficiales)</t>
  </si>
  <si>
    <t>Cada vez que se genera una comunicación, durante su trámite se incorpora una imagen en el SGDEA. Esto se cumple tanto para CER, CEE y CIE</t>
  </si>
  <si>
    <t>Generar una imagen de las comunicaciones EE-ER , con código de barras que permita hacer un seguimiento de las mismas en el SGDEA- WCC.</t>
  </si>
  <si>
    <t>2. Improbable</t>
  </si>
  <si>
    <t>Afectar cumplimiento de términos legales</t>
  </si>
  <si>
    <t>Interés particular.</t>
  </si>
  <si>
    <t>Falsificar una comunicación radicada por el aplicativo CORDIS una vez impresa.</t>
  </si>
  <si>
    <t>R23</t>
  </si>
  <si>
    <t>Se evidencia correo al archivo central con formato adjunto a la empresa de vigilancia</t>
  </si>
  <si>
    <t>Procedimiento 43-P-09 Gestíón y trámites de documentos, Actividad 3</t>
  </si>
  <si>
    <t>Subdirector de Gestión Documental</t>
  </si>
  <si>
    <t>Número de solicitudes (correctamente diligenciadas) enviadas / número de solicitudes atendidas</t>
  </si>
  <si>
    <t>solicitud de asignación de roles y series en SGDEA</t>
  </si>
  <si>
    <t>Los roles se asignan de acuerdo con las funciones establecidas para cada servidor público</t>
  </si>
  <si>
    <t>Asignar roles y privilegios por persona  y serie documental para acceder al sistema de verificación de la ubicación física del expediente.</t>
  </si>
  <si>
    <t>Procedimiento 43-P-09 Gestíón y trámites de documentos (consulta y préstamo) Actividad 3</t>
  </si>
  <si>
    <t>Número de sitios de archivo con dispositivo de identificación o servicios de vigilancia / número de sitios de archivo</t>
  </si>
  <si>
    <t>Dispositivos (lectores de huella )instalados en los sitios de archivo</t>
  </si>
  <si>
    <t>Los sitos de archivo cuentan con dispositivo de identificación (lector de huella o tarjeta de proximidad)
Servicio de vigilancia.</t>
  </si>
  <si>
    <t>Restricción de accesos a las instalaciones donde se encuentra el archivo a cargo de la Subdirección de Gestión Documental.</t>
  </si>
  <si>
    <t>Filtrar o perder  de información pública reservada.</t>
  </si>
  <si>
    <t>R24</t>
  </si>
  <si>
    <t>Se evidencia correo al Archivo central acompañado del formato de calidad 42-F.04 que autoriza el ingreso de funcionarios</t>
  </si>
  <si>
    <t>Procedimiento 43-P-09 Gestíón y trámites de documentos (consulta y préstamo) Act. 3</t>
  </si>
  <si>
    <t>Número de sitio de archivo con dispositivo de identificación o servicios de vigilancia / número de sitios de archivo</t>
  </si>
  <si>
    <t>Dispositivos (lectores de huella instalados en los sitios de archivo</t>
  </si>
  <si>
    <t>Se evidencian los Formatos del Sistema de Gestión de Calidad 43-F.13-Consulta de documentos al archivo central y 43-F.35-Permiso de acceso a series, este último diligenciado</t>
  </si>
  <si>
    <t>Formatos del Sistema de Gestión de Calidad 43-F.13-"Consulta de documentos al archivo central" y 43-F.35-"Permiso de acceso a series"</t>
  </si>
  <si>
    <t>Subdirector  de Gestión Documental</t>
  </si>
  <si>
    <t>Número de solicitudes de préstamo recibidas / número de solicitudes de préstamo revisadas</t>
  </si>
  <si>
    <t>Carpeta de préstamos en poder de la SGD.</t>
  </si>
  <si>
    <t>No se aceptan formatos de préstamo si no está la autorización del responsable de la información. Se pone visto bueno de verificación de envío en el flujo de trabajo del SGDEA</t>
  </si>
  <si>
    <t>Autorizar por escrito el préstamo de expedientes que reposan en el Archivo Central, por parte del responsable de la información.</t>
  </si>
  <si>
    <t>En el segundo trimestre de 2019 se han presentado solicitudes de consulta en salas Evidencia Formato 43-F.13 Consulta de documentos al archivo central, se adjunta soporte del mes de julio de 2019</t>
  </si>
  <si>
    <t>Formato del Sistema de Gestión de Calidad  43-F.13 Consulta de documentos al archivo central</t>
  </si>
  <si>
    <t>No de consultas al archivo aprobadas/No de solicitudes de consulta en sala</t>
  </si>
  <si>
    <t>Carpeta de atención en sala en poder del Subdirector de Gestión Documental</t>
  </si>
  <si>
    <t>No se aceptan formatos de préstamos si no está la autorización del responsable de la información. Se pone visto bueno de verificación de envío en el flujo de trabajo del SGDEA</t>
  </si>
  <si>
    <t>Autorizar por escrito la consulta en sala por parte del responsable de la información.
Acompañar la consulta por funcionario de la Subdirección de Gestión Documental.</t>
  </si>
  <si>
    <t>Uso indebido de la información de expedientes y/o documentos oficiales de la entidad</t>
  </si>
  <si>
    <t>Hurtar expedientes o documentos oficiales (físicos o magnéticos) cuya custodia esté a cargo de la Subdirección de Gestión Documental.</t>
  </si>
  <si>
    <t>R28</t>
  </si>
  <si>
    <t>Se evidencia correo que contiene Tickets Mesa de servicios con fecha 10 de mayo de 2019</t>
  </si>
  <si>
    <t xml:space="preserve">Tickets Mesa de servicios </t>
  </si>
  <si>
    <t>Técnico operativo</t>
  </si>
  <si>
    <t>Número de solicitudes de consulta / Número de solicitudes atendidas</t>
  </si>
  <si>
    <t>Respuesta a consultas (flujo de trabajo) SGDEA</t>
  </si>
  <si>
    <t>Aplicar procesos de digitalización que permita salvaguarduar el documento original físico.</t>
  </si>
  <si>
    <t>Aplicar proceso de reprografía de acuerdo con la solicitud de la dependencia  para atención de consulta de expedientes salvaguardando el original.</t>
  </si>
  <si>
    <t>Se evidencia correo que contiene Tickets Mesa de servicios  y Formato 42-F.04 Autorización ingreso a parqueaderos de visitantes del CAD y otras sedes, autorizando ingreso al Archivo central a funcionarios</t>
  </si>
  <si>
    <t>Tickets Mesa de servicios y Formato del Sistema de Gestión de Calidad 42-F.04 Autorización ingreso a parqueaderos de visitantes del CAD y otras sedes</t>
  </si>
  <si>
    <t>Asignar roles y privilegios por persona  y serie documental para acceder al sistema de verificación de la ubicación física del expediente..</t>
  </si>
  <si>
    <t xml:space="preserve">
Uso indebido de la información del expediente</t>
  </si>
  <si>
    <t xml:space="preserve">
Demandas en contra de la entidad</t>
  </si>
  <si>
    <t xml:space="preserve">Número de consultas en sala. (Base e datos Excel del archivo central()
</t>
  </si>
  <si>
    <t>John Jairo Vargas Supelano</t>
  </si>
  <si>
    <t>Una vez efectuados los respectivos análisis,  el responsable de proceso y su equipo de trabajo indicaron que el control "Restricción de accesos a las instalaciones donde se encuentra el archivo a cargo de la Subdirección de Gestión Documental" es transversal para la mitigación de los riesgos "Hurtar expedientes o documentos oficiales (físicos o magnéticos) cuya custodia esté a cargo de la Subdirección de Gestión Documental" y  "Filtrar o perder información pública reservada".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</si>
  <si>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Adulterar  un expediente físico cuya custodia esté a cargo de la Subdirección de Gestión Documental.</t>
  </si>
  <si>
    <t>R4</t>
  </si>
  <si>
    <t>Llevar a cabo el tratamiento adecuado de los archivos de la SDH, mediante la administración, custodia y control de los documentos físicos y electrónicos en todas las etapas de su ciclo de vida, potenciando el uso de las tecnologías para aumentar la productividad y un adecuado equilibro ambiental y normativo en consonancia con las disposiciones legales y buenas prácticas en gestión documental.</t>
  </si>
  <si>
    <t>CPR-43</t>
  </si>
  <si>
    <t>Se evidenció informe mensual del mes de Julio de supervisión de contrato 180180-0-2018 Prestar servicios integrales de aseo y cafetería y servicios de fumigación de la Secretaria Distrital de Hacienda por 19 meses.</t>
  </si>
  <si>
    <t>Informes mensuales de seguimiento de supervisión 37-F.61"Informe de Supervisión"</t>
  </si>
  <si>
    <t xml:space="preserve">Subdirector Administrativo y Financiero- Profesional Especializado </t>
  </si>
  <si>
    <t>Informes periódicos de supervisión(en relación con los inventarios físicos de consumo y los bienes de almacén)</t>
  </si>
  <si>
    <t>Una vez efectuados los respectivos análisis y actualizadas las evaluaciones, el responsable de proceso y su equipo de trabajo concluyeron que no se han presentado cambios en el riesgo, la causa ni en la consecuencia. Respecto del control, se llevó a cabo una modificación en la redacción con el propósito de brindar un mayor nivel de claridad respecto de la acción que se realiza.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</si>
  <si>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Carpeta de seguimiento de contrato en poder de los supervisores de los contratos de servicio  a cargo de la SAF.</t>
  </si>
  <si>
    <t xml:space="preserve">Continuamente se llevan a cabo acciones para que los contratistas cumplan adecuadamente con los contratos y los recursos se manejen de acuerdo con el principio de austeridad.  </t>
  </si>
  <si>
    <t>Llevar a cabo el seguimiento continuo al contrato  de suministro de elementos de consumo por parte del supervisor y los funcionarios de apoyo</t>
  </si>
  <si>
    <t>Hurto</t>
  </si>
  <si>
    <t>Pérdida de bienes de consumo</t>
  </si>
  <si>
    <t>R29</t>
  </si>
  <si>
    <t>Atender las necesidades de la entidad y las áreas comunes del CAD, mediante la prestación de los servicios de apoyo administrativo para mantener adecuadas condiciones seguridad y salubridad que faciliten la correcta operación.</t>
  </si>
  <si>
    <t>CPR-42</t>
  </si>
  <si>
    <t>Para verificar el control se evidencia la resolución 000048 del 20/03/2019, de Constitución Caja Menor 2019 para la Secretaria Distrital de Hacienda y un acta de caja realizado en el mes de agosto de 2019</t>
  </si>
  <si>
    <t>CPR -41
Resolución 000048 del 20 de marzo de 2019</t>
  </si>
  <si>
    <t>Arqueo semestral</t>
  </si>
  <si>
    <t>Una vez efectuados los respectivos análisis y actualizadas las evaluaciones, el responsable de proceso y su equipo de trabajo concluyeron que no se han presentado cambios en los riesgos, causas, consecuencias  ni en el control.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</si>
  <si>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Acta de caja menor en poder del Subdirector Administrativo y Financiero</t>
  </si>
  <si>
    <t>Arqueo sorpresa (no avisado) durante el semestre</t>
  </si>
  <si>
    <t>Semestral</t>
  </si>
  <si>
    <t>Realizar el arqueo de la caja menor.</t>
  </si>
  <si>
    <t>Manejo inadecuado de caja menor.</t>
  </si>
  <si>
    <t>Pérdida de dinero.</t>
  </si>
  <si>
    <t>R38</t>
  </si>
  <si>
    <t>Realizar la programación, ejecución y cierre del presupuesto de Gastos e Inversiones de la Secretaría Distrital de Hacienda, a través de las Unidades Ejecutoras 01 – Dirección de Gestión Corporativa (DGC) y 04 – Fondo Cuenta Concejo de Bogotá (FCCB), con el fin de atender y pagar oportunamente las solicitudes de gasto e inversión de las diferentes dependencias de la SDH y del Concejo de Bogotá.</t>
  </si>
  <si>
    <t>CPR-41</t>
  </si>
  <si>
    <t>Se evidencia que el control se aplica mediante el uso del Formato 42-F.03-Movimiento elementos devolutivos, de consumo y otros; el Control electrónico a través del sistema de control de activos portátiles y Seguimiento con sistema de seguimiento satelital para los vehículos oficiales de la Secretaría</t>
  </si>
  <si>
    <t>Formato del Sistema de Gestión de Calidad 42F-03
Control electrónico de activos portátiles
Sistema de seguimiento satelital para los vehículos oficiales de la Secretaría</t>
  </si>
  <si>
    <t>No de siniestros por hurto de bienes devolutivos de la SDH.</t>
  </si>
  <si>
    <t>Formato 42-F.03
Minuta de vigilancia
Circuito cerrado de televisión
Registro en el sistema SAI</t>
  </si>
  <si>
    <t xml:space="preserve">Diligenciar el formato establecido para el movimiento de bienes.
Verificar las autorizaciones de movimiento de bienes en los puestos de control de vigilancia por donde pasa el bien.
</t>
  </si>
  <si>
    <t>Controlar los movimientos de entrada y salida de bienes ya sea internos o externos</t>
  </si>
  <si>
    <t>Se evidencia póliza de aseguramiento de bienes</t>
  </si>
  <si>
    <t>Pólizas</t>
  </si>
  <si>
    <t>Económicos, Humanos, Tecnológicos</t>
  </si>
  <si>
    <t>Número de contratos =1</t>
  </si>
  <si>
    <t>Una vez efectuados los respectivos análisis y actualizadas las evaluaciones, el responsable de proceso y su equipo de trabajo indicaron que no se presentan cambios en el riesgo, causa, consecuencia ni controles identificados para realizar la mitigación del riesgo.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</si>
  <si>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Contrato # 170356-0-2017</t>
  </si>
  <si>
    <t>Se renovó la póliza que asegura los bienes el día 19 de diciembre de 2017. La póliza cubre los bienes por dos(2) años) hasta el 2019</t>
  </si>
  <si>
    <t xml:space="preserve">Asegurar los bienes mediante pólizas de seguros. </t>
  </si>
  <si>
    <t xml:space="preserve">Detrimento patrimonial
</t>
  </si>
  <si>
    <t>Pérdida de bienes</t>
  </si>
  <si>
    <t>R37</t>
  </si>
  <si>
    <t>Administrar y controlar eficientemente los bienes devolutivos y de consumo de la Secretaria Distrital de Hacienda y del Concejo de Bogotá.</t>
  </si>
  <si>
    <t>CPR-40</t>
  </si>
  <si>
    <t>A demanada</t>
  </si>
  <si>
    <t>Funcionario de la Oficina de Administración Funcional del Sistema y un funcionario back up de la misma oficina</t>
  </si>
  <si>
    <t>Humanos
Tecnológicos</t>
  </si>
  <si>
    <t xml:space="preserve">Correo Electrónico </t>
  </si>
  <si>
    <t>Designar  un  funcionario  para  el  manejo de roles de administración del MAO (Módulo de Actos Oficiales) y otro funcionario como backup de esta función.</t>
  </si>
  <si>
    <t>Restringir el número de funcionarios a cargo de la administración del MAO.</t>
  </si>
  <si>
    <t>Se envía correo electrónico del 26 de enero de 2018 en el cual el jefe de la Oficina de Administración Funcional del Sistema se designa a los 2 funcionarios que serán los encargados de  realizar el trámite de roles y privilegios</t>
  </si>
  <si>
    <t xml:space="preserve">
Esta designación del funcionario se realiza una sola vez, y se cambia solo de ser necesario.
</t>
  </si>
  <si>
    <t>Designar los funcionarios a cargo del trámite de roles y privilegios de acceso al Sistema de Información Tributaria</t>
  </si>
  <si>
    <t>No de solicitudes enviadas a la DIT/No de solicitudes recibidas de las demás áreas.</t>
  </si>
  <si>
    <t>Una vez efectuados los respectivos análisis y actualizadas las evaluaciones, el responsable de proceso y su equipo de trabajo determinaron que la causa "interés particular" se encuentra inmersa dentro de la causa "Solicitar la habilitación de roles, o la  inhabilitación tardía de los mismos a funcionarios que  no corresponden con los autorizados por los  responsables.", por otra parte, también consideraron pertinente el ajuste en la redacción del primer control.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</si>
  <si>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 xml:space="preserve"> Formato de administración de cuentas de usuarios 65-F.14
Correos electrónicos de personal autorizado.</t>
  </si>
  <si>
    <t>Recibir la solicitud de asignación de roles y privilegios y registrar el formato de administración de cuentas de usuarios 65-F.14, confrontando la información contra la matriz de referencia donde se encuentran establecidos los roles por oficinas.</t>
  </si>
  <si>
    <t xml:space="preserve">Revisar y validar roles  y  privilegios solicitados, así como el funcionario autorizado para  dicha solicitud.  </t>
  </si>
  <si>
    <t>Acceso no autorizado a la información del SIT
Pérdida de información
Pérdida de recursos</t>
  </si>
  <si>
    <t xml:space="preserve">Solicitar la habilitación de roles, o la  inhabilitación tardía de los mismos a funcionarios que  no corresponden con los autorizados por los  responsables. </t>
  </si>
  <si>
    <t xml:space="preserve">Adulterar la información que se encuentra en el Sistema de  Información Tributaria </t>
  </si>
  <si>
    <t>R7</t>
  </si>
  <si>
    <t>Administrar el sistema de información tributario para que provea los servicios tecnológicos oportunos, estandarizados y, seguros, que soportan la gestión tributaria; atendiendo las políticas institucionales de la SDH</t>
  </si>
  <si>
    <t>CPR-39</t>
  </si>
  <si>
    <t xml:space="preserve">Se evidenció la aplicación del conrol para el periodo en los contratos 190321-0- 2019 y 190327-0-2019, el control aplica para contratoss de selección. </t>
  </si>
  <si>
    <t>Manual de contratación
MN-2</t>
  </si>
  <si>
    <t>Profesionales  Subdirección de Asuntos Contractuales</t>
  </si>
  <si>
    <t>Recurso humano (Profesionales del área)</t>
  </si>
  <si>
    <t>Número de solicitudes de planeación contractual de procesos con descripción de criterios habilitantes/ número de solicitudes de planeación contractual que requerían la descripción e criterios.</t>
  </si>
  <si>
    <t>Formato 37-F,62</t>
  </si>
  <si>
    <t>Los profesionales verifican que el formato 37-F,62 contenga la descripción de criterios habilitantes; si no es así, se solicita al área de origen ajustar</t>
  </si>
  <si>
    <t>Revisar que los criterios habilitantes y de ponderación se definan correctamente en el formato que se defina.</t>
  </si>
  <si>
    <t>Número de procesos de contratación con especificaciones técnicas firmadas/ Numero de procesos de contratación tramitados durante el periodo que requieren anexo técnico.</t>
  </si>
  <si>
    <t>Claudia Marcela Pinilla Pinilla</t>
  </si>
  <si>
    <t>Se llevó a cabo el análisis de los potenciales riesgos de corrupción y al respecto el responsable de proceso y su equipo de trabajo, señalaron que se mantienen los riesgos, causas, consecuencias y controles que se tienen en la actualidad.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</si>
  <si>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Anexos técnicos que se incluyen en el expediente contractual</t>
  </si>
  <si>
    <t>A medida que se asigna a los profesionales las solicitudes de contratación, se verifica que si incluye anexo técnico, se encuentre firmado por el responsable</t>
  </si>
  <si>
    <t>Revisar que las especificaciones técnicas lleguen a la SAC firmadas por los responsables del área de origen.</t>
  </si>
  <si>
    <t>Violación al principio de selección objetiva, igualdad, trasparencia y libre concurrencia
Que no se supla la necesidad del área de origen.
Detrimento patrimonial</t>
  </si>
  <si>
    <t>Manipular o alterar las especificaciones técnicas, criterios habilitantes, criterios de ponderación de las necesidades de contratación en favor de un proponente por parte del área responsable de definir las especificaciones.
Manipular las especificaciones técnicas de las necesidades de contratación en favor de un proponente.
Manipulación o alteración de forma malintencionada de la información en beneficio propio o de un tercero.</t>
  </si>
  <si>
    <t>Sesgar el proceso de contratación o la contratación en favor de un proponente.</t>
  </si>
  <si>
    <t>DIRECCIÓN JURIDICA</t>
  </si>
  <si>
    <t>R43</t>
  </si>
  <si>
    <t>Adelantar los actos y actividades con el fin de realizar los procesos de selección, celebración y ejecución de contratos para adquirir los bienes, obras y servicios que requiere la entidad para garantizar el normal funcionamiento y prestación de los servicios a su cargo, así como la celebración de convenios, en el marco de la normatividad vigente en materia de Contratación Estatal.</t>
  </si>
  <si>
    <t>TRANSVERSAL 
CPR-37</t>
  </si>
  <si>
    <t>A Demanda</t>
  </si>
  <si>
    <t>Decreto 430 artículo 24 numeral 1 Artículo 40 Numeral 40.3 y artículo 45 numeral 45.7</t>
  </si>
  <si>
    <t>Subdirectora de Gestión Judicial</t>
  </si>
  <si>
    <t>Humano</t>
  </si>
  <si>
    <t>ND</t>
  </si>
  <si>
    <t>Listas de asistencia</t>
  </si>
  <si>
    <t>Citar a mesas de trabajo con el apoderado de la defensa judicial y el líder del grupo de trabajo del respectivo impuesto</t>
  </si>
  <si>
    <t>Realizar con los apoderados que ejercen la representación judicial, extrajudicial o administrativa de la entidad mesas de trabajo para establecer mejores prácticas de defensa jurídica.</t>
  </si>
  <si>
    <t>A Demanada</t>
  </si>
  <si>
    <t>Artículo 45 Decreto 430 de 2018</t>
  </si>
  <si>
    <t>Johanna Almeyda</t>
  </si>
  <si>
    <t>Memorando radicado en Cordis</t>
  </si>
  <si>
    <t>Mediante memorando se solicita a la Subdirección de Asuntos Contractuales copia de la declaración suscrita por los abogados externos que prestan servicios profesionales para ejercer la representación judicial, extrajudicial o administrativa de la entidad,  en la que manifiesten no estar asesorando o adelantado negocios o procesos judiciales contra el Distrito Capital.</t>
  </si>
  <si>
    <t>Solicitar a la Subdirección de Asuntos Contractuales copia de la declaración suscrita por los abogados externos que presten servicios profesionales para ejercer la representación judicial, extrajudicial o administrativa, en la que manifiesten no estar asesorando o adelantando negocios o procesos judiciales contra el Distrito Capital.</t>
  </si>
  <si>
    <t>Detrimento patrimonial
Investigaciones disciplinarias, penales y fiscales.
Afectación de la imagen de la entidad.</t>
  </si>
  <si>
    <t>Buscar beneficio propio y de un tercero.</t>
  </si>
  <si>
    <t>Utilizar de manera indebida la información asociada al proceso de defensa jurídica</t>
  </si>
  <si>
    <t>R22</t>
  </si>
  <si>
    <t>Ejercer la defensa de los intereses de la Secretaria Distrital de Hacienda dentro de los procesos o asuntos de carácter judicial, extrajudicial y/ o administrativos en los que sea parte o tenga interés</t>
  </si>
  <si>
    <t>CPR-36</t>
  </si>
  <si>
    <t>Procedimiento 35-P-01</t>
  </si>
  <si>
    <t>Subdirectora Jurídica de Hacienda</t>
  </si>
  <si>
    <t>Humano y Tecnológico</t>
  </si>
  <si>
    <t>Cordis, página Web de la Entidad, Registro Distrital, Sistema de Gestión de la Calidad</t>
  </si>
  <si>
    <t>Cumplir el procedimiento en el que se especifican las actividades de preparación, revisión y aprobación de los actos administrativos.</t>
  </si>
  <si>
    <t>Preparar, revisar y aprobar los actos administrativos por servidores públicos diferentes.</t>
  </si>
  <si>
    <t>N.A</t>
  </si>
  <si>
    <t>Cordis y Correos Electrónicos</t>
  </si>
  <si>
    <t>Detallar en la parte considerativa del acto, la explicación del contenido de la parte resolutiva, con apoyo en la legislación y jurisprudencia.</t>
  </si>
  <si>
    <t>Fundamentar integralmente los actos administrativos que se proyectan o revisan, mediante la utilización de legislación, jurisprudencia y doctrina vigente.</t>
  </si>
  <si>
    <t>Afectación de la imagen y la reputación de la entidad.
Afectación del patrimonio de la SDH.
Generalización de la conducta irregular.</t>
  </si>
  <si>
    <t>Interés de un particular
Iniciativa del sector público</t>
  </si>
  <si>
    <t>Proyectar actos administrativos de contenido particular que favorezcan indebidamente a terceros</t>
  </si>
  <si>
    <t>R48</t>
  </si>
  <si>
    <t>Profesional
Subdirectora Jurídica de Hacienda
Director Jurídico de Hcienda</t>
  </si>
  <si>
    <t>N. de proyectos proyectados y revisados/N. de conceptos firmados</t>
  </si>
  <si>
    <t>Cordis y correo electrónico</t>
  </si>
  <si>
    <t>Definir a través de CORDIS los lineamientos básicos del concepto.
Realizar espacios de retroalimentación.
Realización de ajustes a los proyectos de conceptos a través de correo electrónico.</t>
  </si>
  <si>
    <t>Cada vez que se requiera</t>
  </si>
  <si>
    <t>Preparar, revisar y aprobar los conceptos por servidores públicos diferentes.</t>
  </si>
  <si>
    <t>Número de mesas de trabajo realizadas para resolver consultas/ Numero de mesas de trabajo programadas para resolver consultas</t>
  </si>
  <si>
    <t>Lista de Asistencia</t>
  </si>
  <si>
    <t>Programar y realizar mesas de trabajo  con las áreas de la SDH y entidades distritales que se requieran para resolver consultas</t>
  </si>
  <si>
    <t xml:space="preserve">Realizar mesas de trabajo al interior de la SDH sobre el tema consultado. </t>
  </si>
  <si>
    <t>Humanos y  tecnológicos.</t>
  </si>
  <si>
    <t>Número de conceptos unificadores en materia de hacienda publica realizados/Número de conceptos unificadores en materia de hacienda publica programados</t>
  </si>
  <si>
    <t>Cordis y página web de la SDH</t>
  </si>
  <si>
    <t>Elaborar conceptos unificadores en temas de hacienda pública que faciliten consignar en la elaboración de conceptos el cambio de criterio jurídico adoptado por la Entidad.</t>
  </si>
  <si>
    <t>Consignar expresamente el cambio de criterios jurídicos en los conceptos que se hayan emitido con anterioridad.</t>
  </si>
  <si>
    <t>Número de conceptos emitidos por el Director Jurídico en el Formato 35-F.01/ Numero de solicitudes de conceptos radicadas en la Subdirección Jurídica de Hacienda</t>
  </si>
  <si>
    <t xml:space="preserve">Manuel Duglas Raul Ávila Olarte </t>
  </si>
  <si>
    <t>Una vez revisados los riesgos, causas, controles, acciones, indicadores y calificaciones, el responsable de proceso y su equipo de trabajo señlan que respecto del riesgo" Emitir conceptos para favorecer indebidamente intereses de terceros"  se adicionó el control  "Preparar, revisar y aprobar los conceptos por servidores públicos diferentes", éste control es también transversal al control "Proyectar y/o revisar actos administrativos de contenido particular que favorezcan indebidamente a terceros", para éste último riesgo se adicionó el control "Realizar mesas de trabajo al interior de la SDH sobre el proyecto de acto administrativo".
 La medición del riesgo y la evaluación de controles se llevaron a cabo de acuerdo con la metodología establecida por el Departamento Administrativo de la Función Pública, resultado de la evaluación de los controles, no se deben establecer acciones para fortalcer el control.</t>
  </si>
  <si>
    <t xml:space="preserve">Proyectar la respuesta de la solicitud de conceptos en el Formato 35-F.01 del Sistema de Gestión de la Calidad ,en el cual se indica que en los considerandos de todo concepto se debe “Especificar las argumentaciones que permitan dilucidar la consulta planteada a la luz de las disposiciones que se han referido en el sustento legal.
En este aparte se deberá citar la normatividad, jurisprudencia y/o doctrina pertinentes, en las que se fundamentará el concepto. Debe involucrarse la revisión de la competencia para absolver la consulta”
</t>
  </si>
  <si>
    <t>Fundamentar integralmente los conceptos que se emiten mediante la utilización de legislación, jurisprudencia y doctrina vigente.</t>
  </si>
  <si>
    <t>Afectación de la imagen y la reputación de la entidad.
Afectación del patrimonio de la SDH.
Generalización de la conducta irregular.</t>
  </si>
  <si>
    <t>Emitir conceptos para favorecer indebidamente intereses de terceros.</t>
  </si>
  <si>
    <t>R47</t>
  </si>
  <si>
    <t xml:space="preserve">Atender oportuna y adecuadamente las peticiones recibidas en la Dirección Jurídica de la Secretaría Distrital de Hacienda en materia Jurídico Hacendaria, de conformidad con la normatividad vigente , que permitan soportar desde el punto de vista legal las decisiones que deban tomar los directivos de la Entidad y asesorar desde el ámbito de su competencia a las demás entidades distritales. </t>
  </si>
  <si>
    <t>CPR-35</t>
  </si>
  <si>
    <t>Semanal</t>
  </si>
  <si>
    <t>Procedimiento 28-P-02
Actividad 3</t>
  </si>
  <si>
    <t xml:space="preserve">Jefe de la Oficina de Recursos Tributarios </t>
  </si>
  <si>
    <t>Recurso humano , Tecnológico</t>
  </si>
  <si>
    <t>Fallos de Recursos y  Revocatorias Emitidos Oportunamente</t>
  </si>
  <si>
    <t>Una vez aprobado por el revisor el funcionario que loproyecto lo remite al Subdirector para su aprobación final mediante correo electrónico</t>
  </si>
  <si>
    <t>Realizar el reparto aleatorio a los funcionarios de la oficina de recursos tributarios de acuerdo al orden de radicación.</t>
  </si>
  <si>
    <t>Procedimiento 28-P-02
Actividad 27</t>
  </si>
  <si>
    <t>Subdirector Jurídico Tributario</t>
  </si>
  <si>
    <t>Memorandos
Correo electrónico</t>
  </si>
  <si>
    <t>El abogado sustanciador envía correo electrónico al revisor con el documento proyectado, el revisor una vez con sus observaciones se lo remite nuevamente para que lo corrija y en el caso de estar bien para que lo envíe al Subdirector para su aprobación final.</t>
  </si>
  <si>
    <t>Auditar los fallos proferidos por la oficina de recursos tributarios en un 20% trimestralmente por parte de la Subdirección Jurídico Tributaria.</t>
  </si>
  <si>
    <t>Insuficiencia de recurso humano para rotación de revisores</t>
  </si>
  <si>
    <t xml:space="preserve"> Recurso Humano</t>
  </si>
  <si>
    <t xml:space="preserve">No aplica tener indicador toda vez que se realiza una vez cada seis meses </t>
  </si>
  <si>
    <t>Respuesta y correos electrónicos</t>
  </si>
  <si>
    <t>Validar que todas las solicitudes de conceptos o consultas para emitir memorandos de respuesta y/o proyectos de norma se reciban de manera fisica.</t>
  </si>
  <si>
    <t>Rotar de forma semestral a los revisores.</t>
  </si>
  <si>
    <t>Fallar los recursos de reconsideración o revocatorias directas para beneficio o perjuicio de un tercero.</t>
  </si>
  <si>
    <t>R21</t>
  </si>
  <si>
    <t>Procedimiento 28-P-01
Actividad 4 y 5</t>
  </si>
  <si>
    <t>Subdirector Jurídico Tributario
Abogado revisor</t>
  </si>
  <si>
    <t>Consulta de Asesoría Jurídico Tributaria Resueltas en Oportunidad</t>
  </si>
  <si>
    <t>Aprobado por el revisor el funcionario que lo responde lo remite a  Subdirector para su aprobación mediante correo electrónico.</t>
  </si>
  <si>
    <t xml:space="preserve">Analizar y aprobar los documentos previo a la publicación por parte del subdirector. </t>
  </si>
  <si>
    <t>Procedimiento 28-P-01
Actividad 2</t>
  </si>
  <si>
    <t xml:space="preserve">Subdirector Jurídico Tributario
Profesionales </t>
  </si>
  <si>
    <t>El abogado sustanciador envía correo electrónico al revisor con el documento proyectado el revisor una vez con sus observaciones se lo remite nuevamente para que lo corrija y en el caso de estar bien para que lo envíe al Subdirector para su aprobación.</t>
  </si>
  <si>
    <t xml:space="preserve">Analizar y aprobar los documentos previo a la publicación por parte del revisor. </t>
  </si>
  <si>
    <t>Procedimiento 28-P-01
Actividad 16</t>
  </si>
  <si>
    <t>Subdirector Jurídico Tributario  y revisores</t>
  </si>
  <si>
    <t>Saul Camilo Guzmán Lozano</t>
  </si>
  <si>
    <t xml:space="preserve">Una vez efectuada la revisión,  no se  identificaron cambios en los riesgos, causas, consecuencias y controles. La medición de los riesgos y la evaluación de los controles se llevó a cabo con la metodología establecida por el Departamento Administrativo de la Función Pública, resultado de la evaluación de los controles, no se deben establecer acciones para fortalcerlos.
</t>
  </si>
  <si>
    <t>Se emiten memorandos para la respuesta a conceptos  y proyectos de norma</t>
  </si>
  <si>
    <t>Emitir mediante memorando y/o oficios los conceptos y proyectos de norma así como la consolidación de las respuestas a las tutelas.</t>
  </si>
  <si>
    <t>Deterioro de imagen de la entidad</t>
  </si>
  <si>
    <t>Falsedad ideológica o material de un documento.</t>
  </si>
  <si>
    <t>Emitir conceptos, doctrina, proyectos de norma,  respuesta a tutelas o apoyos judiciales para beneficio o perjuicio de un tercero.</t>
  </si>
  <si>
    <t>R19</t>
  </si>
  <si>
    <t>Administrar la seguridad jurídica en el ciclo tributario, gestionando la prevención y/o mitigación de la ocurrencia del riesgo antijurídico, de conformidad con las políticas institucionales fijadas para el efecto por la Secretaria Distrital de Hacienda</t>
  </si>
  <si>
    <t>CPR-28</t>
  </si>
  <si>
    <t>Las acciones establecidas para mitigar los riesgos de corrupción asociados al CPR-23 son dinámicas, dependen de la gestión y por tanto no es posible establecer valores (metas) para los denominadores que se asociarían a cada acción.</t>
  </si>
  <si>
    <t>Actos Administrativos con visto bueno del jefe en cada página</t>
  </si>
  <si>
    <t>Poner visto bueno del Jefe de Oficina a cada página del acto administrativo en señal de revisión</t>
  </si>
  <si>
    <t>Señalar cada una de las páginas del acto administrativo con un visto bueno por parte del Jefe de oficina.</t>
  </si>
  <si>
    <t>Favorecer a un tercero.</t>
  </si>
  <si>
    <t>Adulterar actos administrativos.</t>
  </si>
  <si>
    <t>R5</t>
  </si>
  <si>
    <t xml:space="preserve">Trimestral </t>
  </si>
  <si>
    <t xml:space="preserve">Jefe de Oficina  </t>
  </si>
  <si>
    <t>Oficios enviados</t>
  </si>
  <si>
    <t>Construcción de comunicados para informar/recordar los controles para levantamiento de medidas cautelares (con destino a entidades correspondientes)</t>
  </si>
  <si>
    <t>Enviar comunicación trimestral de las personas competentes para firmar las solicitudes y las características del documento para levantar medidas cautelares a las entidades correspondientes.</t>
  </si>
  <si>
    <t>Procedimientos 23-P-02 y 23-P-03</t>
  </si>
  <si>
    <t xml:space="preserve">Revisores y Jefe de Oficina </t>
  </si>
  <si>
    <t>Actos Administrativos</t>
  </si>
  <si>
    <t>Revisión de firma del jefe
Realizar validaciones aleatorias por parte del jefe</t>
  </si>
  <si>
    <t>Realizar las respectivas verificaciones (validación revisor), firma del jefe y revisión aleatoria por éste último.</t>
  </si>
  <si>
    <t>Emitir actos administrativos de manera ilegal.</t>
  </si>
  <si>
    <t>R18</t>
  </si>
  <si>
    <t xml:space="preserve">Procedimiento de Talento Humano 
Política de seguridad de la información </t>
  </si>
  <si>
    <t>Al momento de Ingresar a laborar en la SHD se firma el contrato laboral.</t>
  </si>
  <si>
    <t>Manipular, divulgar y entregar información reservada relacionada con el sistema de información tributario y bases de datos externas.</t>
  </si>
  <si>
    <t>R32</t>
  </si>
  <si>
    <t>Instructivo de organización de doocumentos Tributarios 
43-I-03 punto  5.3</t>
  </si>
  <si>
    <t>Gestor que tenga a cargo el expediente</t>
  </si>
  <si>
    <t>Hoja de ruta 43-F.27 y 43-F.30 diligenciadas</t>
  </si>
  <si>
    <t>Diligenciar formato 43-F.27 o 43-F,30</t>
  </si>
  <si>
    <t>Monitorear mediante hoja de ruta 43-F.27. Trámites especiales para unificar (instructivo 43-I-03) o desglosar (43-F.30) expedientes.</t>
  </si>
  <si>
    <t>Retirar y/o cambiar folios que constituyen el  expediente.</t>
  </si>
  <si>
    <t>Adulterar  expedientes</t>
  </si>
  <si>
    <t>R3</t>
  </si>
  <si>
    <t>Constante</t>
  </si>
  <si>
    <t>Procedimiento 23-P-01 Actividades 21 y 22</t>
  </si>
  <si>
    <t xml:space="preserve">Sustanciador 
Revisor
Jefe de la Oficina de Corrientes y devoluciones </t>
  </si>
  <si>
    <t>Trámites resueltos con no conformidad  / Total tramites especiales de devolución radicados</t>
  </si>
  <si>
    <t>Libardo Giovanni Ortegon Sanchez</t>
  </si>
  <si>
    <t>Una vez efectuados los respectivos análisis,  el responsable de proceso y su equipo de trabajo consideraron pertinente eliminar el riesgo "Afectar los términos de fallo de otras solicitudes de devolución y/o compensación radicadas con anterioridad" toda vez que este no es consierado un acto relacionado con corrupción, puesto que el hecho de tramitar un documento con mayor agilidad respecto de otros radicados con anterioridad, es una condición que se da en la operación cuando la solicitud que se realiza no requiere de trabajo operativo exhaustivo. Respecto de los demás riesgos, causas y consecuencias, no realizaron modificaciones. En términos de la medición de los riesgos y la evaluación de los controles, se aplicó la metodología establecida por el Departamento Administrativo de la Función Pública a través de la Guía para la administración del riesgo y el diseño de controles en entidades públicas. Como resultado de la evaluación de la solidez de los controles, no es necesario establecer planes de acción.</t>
  </si>
  <si>
    <t>*Reporte base de datos - Devoluciones y compensaciones
 *Relación periódica del reparto 
*Reporte periódico CORDIS</t>
  </si>
  <si>
    <t>Se registran las no conformidades y las fechas en que los procesos se encuentran en revisión y firma</t>
  </si>
  <si>
    <t xml:space="preserve">Devolver o compensar ingresos tributarios de manera fraudulenta </t>
  </si>
  <si>
    <t>R11</t>
  </si>
  <si>
    <t>Desarrollar las campañas, programas, actividades y acciones que extingan las obligaciones, compensen y/o devuelvan para reducir la
morosidad y los saldos a favor de los contribuyentes, alineado a las políticas institucionales.</t>
  </si>
  <si>
    <t>CPR-23</t>
  </si>
  <si>
    <t>Procedimiento 19-P.01</t>
  </si>
  <si>
    <t>Dos funcionarios Digitador y revisor</t>
  </si>
  <si>
    <t xml:space="preserve">Solicitudes de saneamiento que cumplen los requisitos del procedimiento / Solicitudes de saneamiento resueltas </t>
  </si>
  <si>
    <t>*Registro módulo de saneamiento SIT II</t>
  </si>
  <si>
    <t>Segunda verificación de cumplimiento de los requisitos, según procedimiento 19P-09</t>
  </si>
  <si>
    <t xml:space="preserve">Realizar verificación de lo saneado mediante una segunda digitación  de un analista distinto a quien fue asignado el caso </t>
  </si>
  <si>
    <t xml:space="preserve">Digitador </t>
  </si>
  <si>
    <t xml:space="preserve">Humanos
Tecnológicos </t>
  </si>
  <si>
    <t>Una vez efectuados los respectivos análisis,  no se  identificaron cambios en el riesgo, las causas, las consecuencias ni en los controles. Se aplicó la metodología de medición de riesgo y de evaluación de controles establecida por la guía para la administración de riesgos, como resultado de la evaluación de la solidez de los controles, no se deben establecer planes de fortalecimiento de los controles.</t>
  </si>
  <si>
    <t xml:space="preserve">Verificar el cumplimiento de las condiciones establecidas en el procedimiento para el campo a corregir.              </t>
  </si>
  <si>
    <t>Omisión o presentación fraudulenta de las declaraciones y/o pagos por parte de un contribuyente.</t>
  </si>
  <si>
    <t>Actualizar de manera improcedente una declaración y/o pago con el fin de cubrir un deber no cumplido por un contribuyente</t>
  </si>
  <si>
    <t>R1</t>
  </si>
  <si>
    <t>Mantener actualizadas las cuentas corrientes de bancos y contribuyentes, para proveer información tributaria y contable oportuna,
consistente y completa, atendiendo las políticas institucionales de la SDH.</t>
  </si>
  <si>
    <t>CPR-19</t>
  </si>
  <si>
    <t>Los responsables del punto de atención lo realizan en el desarrollo del turno</t>
  </si>
  <si>
    <t xml:space="preserve">
Procedimiento 18-P-01 Prestación del servicio canal presencial</t>
  </si>
  <si>
    <t>Jefe de Oficina de gestión del Servicio.
Profesionales y Coordinadores de punto de Atención</t>
  </si>
  <si>
    <t>Administrativos</t>
  </si>
  <si>
    <t>Nro. De casos reportados o detectados de entrega a ciudadanos de información reservada  sin el lleno de los requisitos/total ciudadanos atendidos</t>
  </si>
  <si>
    <t>Correos electrónicos y/o  Listas de asistencia</t>
  </si>
  <si>
    <t>Retroalimentar a los orientadores tributarios en los puntos de atención sobre el cabal cumplimiento de sus labores bajo una ética profesional y lineamientos de atención.
Enviar a través de Outlook y/u otros medios mensajes relacionados con la ética, los principios y valores</t>
  </si>
  <si>
    <t>El jefe de oficina, Profesionales grado 18 y/o 21, realizan  una vez al mes: reuniones periódicas (preturnos)  y/o envian piezas comunicativas con el fin de recordar a los funcionarios del área el cumplimiento de sus funciones en el marco de una gestión ética. Los gestores de calidad verifican el cumplimiento del control y en caso de encontrar desviaciones informan a través de correo electrónico al Jefe inmediato y/o al Subdirector del área.</t>
  </si>
  <si>
    <t>3. Posible</t>
  </si>
  <si>
    <t>Recibir dádivas o inducir al contribuyente al otorgamiento de las mismas  en su condición de servidor</t>
  </si>
  <si>
    <t>R46</t>
  </si>
  <si>
    <t xml:space="preserve">Profesionales </t>
  </si>
  <si>
    <t>Correos electrónicos</t>
  </si>
  <si>
    <t>Comunicar al Jefe de la Oficina de Gestión del Servicio, respecto de los incumplimientos que se evidencien respecto de la restricción del uso de celulares en las ventanillas de atención</t>
  </si>
  <si>
    <t>El porfesional grado 18 y/o 21, verifican  1 vez al mes a través de la evaluación de protocolo de atención presencial, el cumplimiento a la restricción del uso del celular en las ventanillas de atención, contenidas en el manual de atención al ciudadano de la  Secretaría General, del procedimiento 18-P-01 y en directrices de la Jefatura de la Oficina de Gestión del Servicio.</t>
  </si>
  <si>
    <t>Los responsables del punto de atención lo realizan antes de iniciar turno</t>
  </si>
  <si>
    <t>* Correos electrónicos y/o  Listas de asistencia</t>
  </si>
  <si>
    <t xml:space="preserve">Retroalimentar a los orientadores tributarios en los puntos de atención sobre el cabal cumplimiento de sus labores bajo una ética profesional y lineamientos de atención
</t>
  </si>
  <si>
    <t>Demandas en contra de la entidad.
Deterioro de la imagen de la entidad.</t>
  </si>
  <si>
    <t>Divulgar y entregar información reservada dispuesta en los aplicativos de consulta de la Dirección de Impuestos de Bogotá, así como información obtenida como producto del ejercicio de las funciones del servidor.</t>
  </si>
  <si>
    <t>R15</t>
  </si>
  <si>
    <t xml:space="preserve">
Manual de funciones del Jefe de Oficina de Gestión del Servicio</t>
  </si>
  <si>
    <t xml:space="preserve">Jefe de Oficina de gestión del Servicio.
</t>
  </si>
  <si>
    <t>Número de liquidaciones de impuestos entregadas al contribuyente con omisión o inexactitud de sanción e intereses  ajenas a circunstancias técnicas del liquidador/No Total de liquidaciones</t>
  </si>
  <si>
    <t>Trasladar o rotar funcionarios de forma discrecional entre los diferentes puntos de atención, incluido también el área administrativa</t>
  </si>
  <si>
    <t>El Jefe de la oficina de Gestión del Servicio, divulga semestralmente la rotación aleatoria a los funcionarios de la Oficina  que prestan atención presencial en Cades y Supercades. El gestor de calidad  de la Oficina de Gestión del Servicio, verifica el cumplimiento del control y en caso de encontrar desviaciones informa a través de correo electrónico al Jefe inmediato y/o al Subdirector del área.</t>
  </si>
  <si>
    <t>Aleida Fonseca Marín</t>
  </si>
  <si>
    <t>Una vez efectuados los respectivos análisis , el responsable de proceso y su equipo de trabajo determinaron que se mantienen los riesgos, causas y consecuencias. 
Respecto de los controles, se realizó un ajuste a la descripción de los dos primeros, con el propósito de proporcionar un mayor nivel de claridad al respecto. De acuerdo con los resultados obtenidos de la evaluación del diseño y ejecución de los controles, de acuerdo con la metodología de la Guía para la administración de riesgos, no se deben implementar planes de acción destinados a fortalecer los controles.
Se eliminó el control de  "verificar mediante la figura de cliente incógnito el estricto cumplimiento de la normativa establecida para la protección de información bajo reserva tributaria" toda vez que no está normado.</t>
  </si>
  <si>
    <t xml:space="preserve">Retroalimentar a los orientadores tributarios en los puntos de atención sobre el cabal cumplimiento de sus labores bajo una ética profesional y lineamientos de atención.
 Enviar a través de Outlook y/u otros medios mensajes relacionados con la ética, los principios y valores.
</t>
  </si>
  <si>
    <t>El jefe de oficina, Profesionales grado 18 y 21, realizan  una vez al mes: reuniones periódicas (preturnos)  y/o envian piezas comunicativas con el fin de recordar a los funcionarios del área el cumplimiento de sus funciones en el marco de una gestión ética, así como información relacionada con el procedimiento técnico para la generación de liquidaciones acorde al régimen sancionatorio vigente. Los gestores de calidad verifican el cumplimiento del control y en caso de encontrar desviaciones informan a través de correo electrónico al Jefe inmediato y/o al Subdirector del área.</t>
  </si>
  <si>
    <t>Menor ingreso por recaudo</t>
  </si>
  <si>
    <t xml:space="preserve">Generar liquidaciones omitiendo las sanciones e intereses de mora a que hubiere lugar por  las vigencias vencidas. </t>
  </si>
  <si>
    <t>R26</t>
  </si>
  <si>
    <t>Incentivar el cumplimiento de las obligaciones tributarias de los contribuyentes, mediante el desarrollo de programas de cultura tributaria y la prestación del servicio con oportunidad, amabilidad y pertinencia, atendiendo las políticas institucionales de la SDH.</t>
  </si>
  <si>
    <t>CPR-18</t>
  </si>
  <si>
    <t xml:space="preserve">
Generar menores rendimientos financieros</t>
  </si>
  <si>
    <t>Favorecer a una entidad financiera en los procesos de selección de las convocatorias que adelanta la DDT, para la administración de los recursos públicos.</t>
  </si>
  <si>
    <t>La Dirección Distrital de Tesorería-DDT, determina que los responsables de los procesos definidos en el área interactúan en el servicio que brinda "Gestión Integral de Tesorería"; de tal suerte identifican el riesgo transversal: "Administrar indebidamente el erario público".
La Oficina de Control Interno-OCI verifica la gestión y las buenas prácticas que conllevan controles en los procesos del área, en el segundo cuatrimestre a agosto 31 de 2019, entre estas un control según Memorando interno emitido por el Jefe de la Oficina de Inversiones y la revisión y actualización de requisitos en hojas de vida de los funcionarios determinadas como Personas Naturales Vinculadas.
La Oficina de Control Interno - OCI, reitera recomendación para que la Dirección Distrital de Tesorería-DDT, conjuntamente con la Oficina Asesora de Análisis y Control de Riesgos – OACR, en la actualización de la matriz de riesgos; se determine más puntualmente los controles que mitiguen los riesgos definidos transversalmente.</t>
  </si>
  <si>
    <t>Memorando interno emitido por el Jefe de la Oficina de Inversiones</t>
  </si>
  <si>
    <t>Trader</t>
  </si>
  <si>
    <t>Humanos, tecnológicos</t>
  </si>
  <si>
    <t>William Abel Otero Millan
Victor Manuel Duque Velez
José Alexander Pérez Ramos
Lida Patricia Pérez Rodriguez
Martha Lucia Páez
Luz Amparo Quintero Linares
Diana Costanza Martínez Castillo</t>
  </si>
  <si>
    <t>En sesión plenaria en la cual participaron los responsables de proceso y ejecutores de los mismos en la Dirección Distrital de Tesorería, llegaron a la conclusión de que para los procesos que interactuan para brindar el servicio "Gestión Integral de Tesorería", existe un riesgo transversal, el cual fue redefinido  como "FAVORECIMIENTO INDEBIDO A TERCEROS PARA LA ADMINISTRACIÓN DE RECURSOS PÚBLICOS". Así mismo, dado que el primer control involucra los demás controles que estaban referenciados, se consolidaron en el citado. No se presentaron cambios en las causas y consecuencias del riesgo. Respecto del control que se indicó, éste presenta una evaluación de diseño fuerte de acuerdo con los resultados de la aplicación de la metodología establecida en la Guía para la administración del riesgo y el diseño de controles en entidades públicas, y por tanto según el resultado, no se requiere establecer acciones para fortalecer el  control.</t>
  </si>
  <si>
    <t>Resolución SDH-000324 del 29/12/2017</t>
  </si>
  <si>
    <t>Se profirió la Resolución SDH-000324 del 29/12/2017 "Por la cual se establecen las directrices especiales de seguridad que deberán observarse en la Gestión Integral de Tesorería a cargo de la Secretaría Distrital de Hacienda".</t>
  </si>
  <si>
    <t xml:space="preserve">Generar menores rendimientos financieros y favorecer a terceros.
</t>
  </si>
  <si>
    <t>Entregar a terceros información privilegiada que se maneja en los procesos de la gestión de inversiones.</t>
  </si>
  <si>
    <t>Favorecimiento indebido a terceros para la Administración de recursos públicos</t>
  </si>
  <si>
    <t>DIRECCIÓN DISTRITAL DE TESORERIA</t>
  </si>
  <si>
    <t>R40</t>
  </si>
  <si>
    <t>Administrar con seguridad, oportunidad y confiabilidad los recursos del Tesoro Distrital mediante la determinación de su disponibilidad, su recaudo e inversión, para minimizar el riesgo financiero y operacional y maximizar su rentabilidad, garantizando el cumplimiento de los compromisos adquiridos con cargo a dichos recursos.</t>
  </si>
  <si>
    <t>TRANSVERSAL A LOS PROCESOS DE LA DDT - CPS-04</t>
  </si>
  <si>
    <t>Registro</t>
  </si>
  <si>
    <t>Acciones</t>
  </si>
  <si>
    <t>Periodo de
Ejecución</t>
  </si>
  <si>
    <t>Zona Del
Riesgo</t>
  </si>
  <si>
    <t>Impacto</t>
  </si>
  <si>
    <t>Probabilidad</t>
  </si>
  <si>
    <t>OBSERVACIONES OCI</t>
  </si>
  <si>
    <t>ACCIONES ADELANTADAS
(Si se tienen riesgos altos o extremos indique No. de SAC o SAP)</t>
  </si>
  <si>
    <t>EFECTIVIDAD DE LOS CONTROLES</t>
  </si>
  <si>
    <t xml:space="preserve">EL CONTROL PREVIENE O MITIGA EL RIESGO
(Si se evidencia coloque 1 de lo contrario 0) </t>
  </si>
  <si>
    <t xml:space="preserve">SE ENCUENTRA EVIDENCIA DEL CONTROL
(Si se evidencia coloque 1 de lo contrario 0) </t>
  </si>
  <si>
    <t xml:space="preserve">EL CONTROL ES APLICADO
(Si se evidencia coloque 1 de lo contrario 0) </t>
  </si>
  <si>
    <t>CLASE DE CONTROL 
(MANUAL,  AUTOMÁTICO o MIXTO)</t>
  </si>
  <si>
    <t>TIENE ESTABLECIDA LA PERIODICIDAD (Describa el tiempo en el que se realiza el control, diario, mensual, trimestral, entre otros)</t>
  </si>
  <si>
    <t>ESTA DOCUMENTADO (Describa si se encuentra el control establecido en un procedimiento, circular, formato u otros)</t>
  </si>
  <si>
    <t xml:space="preserve">RESPONSABLE (Describa el cargo de quien(es) realiza(n) el control </t>
  </si>
  <si>
    <t>Acciones Asociadas
Al Control</t>
  </si>
  <si>
    <t>Riesgo Residual</t>
  </si>
  <si>
    <t>Puntaje a Disminuir Impacto</t>
  </si>
  <si>
    <t>Puntaje a Disminuir Probabilidad</t>
  </si>
  <si>
    <t>Promedio  valoración de controles impacto</t>
  </si>
  <si>
    <t>Promedio  valoración de controles probabilidad</t>
  </si>
  <si>
    <t>Valoración de los Controles Impacto</t>
  </si>
  <si>
    <t>Valoración de los Controles Probabilidad</t>
  </si>
  <si>
    <t>Naturaleza del Control</t>
  </si>
  <si>
    <t>Controles</t>
  </si>
  <si>
    <t>Riesgo
Inherente</t>
  </si>
  <si>
    <t>ID Riesgo</t>
  </si>
  <si>
    <t>SEGUIMIENTO OCI</t>
  </si>
  <si>
    <t>Recursos</t>
  </si>
  <si>
    <t>Indicador</t>
  </si>
  <si>
    <t>Responsable</t>
  </si>
  <si>
    <t>Fecha</t>
  </si>
  <si>
    <t>Valoración Del Riesgo</t>
  </si>
  <si>
    <t>Análisis
Del Riesgo</t>
  </si>
  <si>
    <t>Consecuencia</t>
  </si>
  <si>
    <t>Causa</t>
  </si>
  <si>
    <t>Riesgo</t>
  </si>
  <si>
    <t>DEPENDENCIA</t>
  </si>
  <si>
    <t>Objetivo</t>
  </si>
  <si>
    <t>Proceso</t>
  </si>
  <si>
    <t>De Mayo a Agosto de 2019</t>
  </si>
  <si>
    <t>Seguimiento realizado por la Oficina de Control Interno:</t>
  </si>
  <si>
    <t>Monitoreo y Revisión</t>
  </si>
  <si>
    <t>Valoración Del Riesgo De Corrupción</t>
  </si>
  <si>
    <t xml:space="preserve">Publicado: </t>
  </si>
  <si>
    <t>Identificación Del Riesgo</t>
  </si>
  <si>
    <t>Entidad SECRETARÍA DISTRITAL DE HACIENDA</t>
  </si>
  <si>
    <t>Mapa de Riesgos de Corrupción - CORTE 31 DE DICIEMBRE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</si>
</sst>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u/>
      <sz val="11"/>
      <color theme="1"/>
      <name val="Calibri"/>
      <family val="2"/>
      <scheme val="minor"/>
    </font>
    <font>
      <sz val="10"/>
      <name val="Arial"/>
      <family val="2"/>
    </font>
    <font>
      <sz val="11"/>
      <color theme="1"/>
      <name val="Arial"/>
      <family val="2"/>
    </font>
    <font>
      <sz val="11"/>
      <name val="Arial"/>
      <family val="2"/>
    </font>
    <font>
      <sz val="11"/>
      <color rgb="FF000000"/>
      <name val="Calibri"/>
      <family val="2"/>
      <scheme val="minor"/>
    </font>
    <font>
      <u/>
      <sz val="11"/>
      <color theme="1"/>
      <name val="Arial"/>
      <family val="2"/>
    </font>
    <font>
      <b/>
      <sz val="11"/>
      <name val="Arial"/>
      <family val="2"/>
    </font>
    <font>
      <sz val="11"/>
      <color indexed="8"/>
      <name val="Calibri"/>
      <family val="2"/>
    </font>
    <font>
      <b/>
      <sz val="10"/>
      <name val="Arial"/>
      <family val="2"/>
    </font>
    <font>
      <b/>
      <sz val="12"/>
      <color theme="1"/>
      <name val="Arial"/>
      <family val="2"/>
    </font>
    <font>
      <b/>
      <sz val="10"/>
      <color theme="1"/>
      <name val="Arial"/>
      <family val="2"/>
    </font>
    <font>
      <b/>
      <u/>
      <sz val="12"/>
      <color theme="1"/>
      <name val="Arial"/>
      <family val="2"/>
    </font>
    <font>
      <b/>
      <sz val="12"/>
      <color indexed="8"/>
      <name val="SansSerif"/>
    </font>
  </fonts>
  <fills count="15">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rgb="FFFF9900"/>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5" tint="0.39997558519241921"/>
        <bgColor indexed="64"/>
      </patternFill>
    </fill>
    <fill>
      <patternFill patternType="solid">
        <fgColor indexed="44"/>
        <bgColor indexed="31"/>
      </patternFill>
    </fill>
    <fill>
      <patternFill patternType="solid">
        <fgColor theme="8" tint="0.59999389629810485"/>
        <bgColor indexed="31"/>
      </patternFill>
    </fill>
    <fill>
      <patternFill patternType="solid">
        <fgColor theme="5" tint="0.79998168889431442"/>
        <bgColor indexed="64"/>
      </patternFill>
    </fill>
    <fill>
      <patternFill patternType="solid">
        <fgColor theme="5" tint="0.59999389629810485"/>
        <bgColor indexed="64"/>
      </patternFill>
    </fill>
    <fill>
      <patternFill patternType="solid">
        <fgColor indexed="9"/>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s>
  <cellStyleXfs count="3">
    <xf numFmtId="0" fontId="0" fillId="0" borderId="0"/>
    <xf numFmtId="0" fontId="8" fillId="9" borderId="0" applyNumberFormat="0" applyBorder="0" applyAlignment="0" applyProtection="0"/>
    <xf numFmtId="0" fontId="2" fillId="0" borderId="0"/>
  </cellStyleXfs>
  <cellXfs count="235">
    <xf numFmtId="0" fontId="0" fillId="0" borderId="0" xfId="0"/>
    <xf numFmtId="0" fontId="0" fillId="0" borderId="0" xfId="0" applyFill="1" applyBorder="1"/>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49" fontId="0" fillId="0" borderId="0" xfId="0" applyNumberFormat="1" applyFill="1" applyBorder="1"/>
    <xf numFmtId="0" fontId="0" fillId="0" borderId="0" xfId="0" applyFill="1" applyBorder="1" applyAlignment="1">
      <alignment horizontal="center"/>
    </xf>
    <xf numFmtId="0" fontId="0" fillId="0" borderId="0" xfId="0" applyFill="1" applyBorder="1" applyAlignment="1">
      <alignment wrapText="1"/>
    </xf>
    <xf numFmtId="0" fontId="1"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2" borderId="1" xfId="0" applyFill="1" applyBorder="1" applyAlignment="1">
      <alignment horizontal="center" vertical="center" wrapText="1"/>
    </xf>
    <xf numFmtId="0" fontId="3" fillId="3" borderId="2" xfId="0" applyFont="1" applyFill="1" applyBorder="1" applyAlignment="1" applyProtection="1">
      <alignment horizontal="center" vertical="center" wrapText="1"/>
    </xf>
    <xf numFmtId="0" fontId="3" fillId="3" borderId="1" xfId="0" applyFont="1" applyFill="1" applyBorder="1" applyAlignment="1" applyProtection="1">
      <alignment horizontal="justify" vertical="center" wrapText="1"/>
    </xf>
    <xf numFmtId="0" fontId="3" fillId="3" borderId="1" xfId="0"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1" fontId="3" fillId="5" borderId="1" xfId="0" applyNumberFormat="1"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xf>
    <xf numFmtId="0" fontId="4" fillId="3" borderId="1" xfId="0" applyFont="1" applyFill="1" applyBorder="1" applyAlignment="1" applyProtection="1">
      <alignment horizontal="justify" vertical="center" wrapText="1"/>
    </xf>
    <xf numFmtId="0" fontId="3" fillId="3" borderId="1" xfId="0" applyNumberFormat="1" applyFont="1" applyFill="1" applyBorder="1" applyAlignment="1" applyProtection="1">
      <alignment horizontal="center" vertical="center"/>
    </xf>
    <xf numFmtId="0" fontId="3" fillId="3" borderId="1" xfId="0" applyFont="1" applyFill="1" applyBorder="1" applyAlignment="1" applyProtection="1">
      <alignment horizontal="justify" vertical="center"/>
    </xf>
    <xf numFmtId="0" fontId="3" fillId="3" borderId="4" xfId="0"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1" fontId="3" fillId="5" borderId="4" xfId="0" applyNumberFormat="1" applyFont="1" applyFill="1" applyBorder="1" applyAlignment="1" applyProtection="1">
      <alignment horizontal="center" vertical="center" wrapText="1"/>
    </xf>
    <xf numFmtId="0" fontId="3" fillId="3" borderId="4" xfId="0" applyNumberFormat="1" applyFont="1" applyFill="1" applyBorder="1" applyAlignment="1" applyProtection="1">
      <alignment horizontal="center" vertical="center"/>
    </xf>
    <xf numFmtId="0" fontId="3" fillId="5" borderId="4" xfId="0" applyFont="1" applyFill="1" applyBorder="1" applyAlignment="1" applyProtection="1">
      <alignment vertical="center" wrapText="1"/>
    </xf>
    <xf numFmtId="0" fontId="0"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3" fillId="3" borderId="1" xfId="0" applyNumberFormat="1" applyFont="1" applyFill="1" applyBorder="1" applyAlignment="1" applyProtection="1">
      <alignment horizontal="center" vertical="center"/>
    </xf>
    <xf numFmtId="0" fontId="4" fillId="3" borderId="1" xfId="0" applyFont="1" applyFill="1" applyBorder="1" applyAlignment="1" applyProtection="1">
      <alignment horizontal="justify" vertical="center"/>
    </xf>
    <xf numFmtId="0" fontId="4" fillId="3" borderId="4" xfId="0" applyFont="1" applyFill="1" applyBorder="1" applyAlignment="1" applyProtection="1">
      <alignment horizontal="justify" vertical="center" wrapText="1"/>
    </xf>
    <xf numFmtId="0" fontId="3" fillId="3" borderId="4" xfId="0" applyNumberFormat="1" applyFont="1" applyFill="1" applyBorder="1" applyAlignment="1" applyProtection="1">
      <alignment horizontal="center" vertical="center" wrapText="1"/>
    </xf>
    <xf numFmtId="0" fontId="3" fillId="3" borderId="2" xfId="0" applyNumberFormat="1" applyFont="1" applyFill="1" applyBorder="1" applyAlignment="1" applyProtection="1">
      <alignment horizontal="justify" vertical="center" wrapText="1"/>
    </xf>
    <xf numFmtId="0" fontId="4" fillId="3" borderId="1" xfId="0" applyFont="1" applyFill="1" applyBorder="1" applyAlignment="1" applyProtection="1">
      <alignment horizontal="center" vertical="center" wrapText="1"/>
    </xf>
    <xf numFmtId="0" fontId="4" fillId="3" borderId="3" xfId="0" applyFont="1" applyFill="1" applyBorder="1" applyAlignment="1" applyProtection="1">
      <alignment horizontal="justify" vertical="center"/>
    </xf>
    <xf numFmtId="0" fontId="3" fillId="3" borderId="2" xfId="0" applyFont="1" applyFill="1" applyBorder="1" applyAlignment="1" applyProtection="1">
      <alignment horizontal="justify" vertical="center"/>
    </xf>
    <xf numFmtId="0" fontId="3" fillId="7" borderId="1" xfId="0" applyFont="1" applyFill="1" applyBorder="1" applyAlignment="1" applyProtection="1">
      <alignment horizontal="center" vertical="center"/>
    </xf>
    <xf numFmtId="0" fontId="3" fillId="3" borderId="5" xfId="0" applyNumberFormat="1" applyFont="1" applyFill="1" applyBorder="1" applyAlignment="1" applyProtection="1">
      <alignment horizontal="justify" vertical="center" wrapText="1"/>
    </xf>
    <xf numFmtId="0" fontId="1" fillId="0" borderId="0" xfId="0" applyFont="1"/>
    <xf numFmtId="0" fontId="3" fillId="3" borderId="5" xfId="0" applyFont="1" applyFill="1" applyBorder="1" applyAlignment="1" applyProtection="1">
      <alignment horizontal="justify" vertical="center"/>
    </xf>
    <xf numFmtId="0" fontId="3" fillId="3" borderId="3" xfId="0" applyFont="1" applyFill="1" applyBorder="1" applyAlignment="1" applyProtection="1">
      <alignment horizontal="justify" vertical="center"/>
    </xf>
    <xf numFmtId="49" fontId="3" fillId="3" borderId="3" xfId="0" applyNumberFormat="1" applyFont="1" applyFill="1" applyBorder="1" applyAlignment="1" applyProtection="1">
      <alignment horizontal="center" vertical="center"/>
    </xf>
    <xf numFmtId="0" fontId="3" fillId="5" borderId="3" xfId="0" applyFont="1" applyFill="1" applyBorder="1" applyAlignment="1" applyProtection="1">
      <alignment horizontal="center" vertical="center" wrapText="1"/>
    </xf>
    <xf numFmtId="0" fontId="3" fillId="3" borderId="2" xfId="0" applyFont="1" applyFill="1" applyBorder="1" applyAlignment="1" applyProtection="1">
      <alignment vertical="center" wrapText="1"/>
    </xf>
    <xf numFmtId="0" fontId="3" fillId="3" borderId="1" xfId="0" applyFont="1" applyFill="1" applyBorder="1" applyAlignment="1" applyProtection="1">
      <alignment vertical="center" wrapText="1"/>
    </xf>
    <xf numFmtId="0" fontId="3" fillId="3" borderId="4" xfId="0" applyFont="1" applyFill="1" applyBorder="1" applyAlignment="1" applyProtection="1">
      <alignment horizontal="justify" vertical="center" wrapText="1"/>
    </xf>
    <xf numFmtId="0" fontId="3" fillId="4" borderId="4" xfId="0" applyFont="1" applyFill="1" applyBorder="1" applyAlignment="1" applyProtection="1">
      <alignment horizontal="center" vertical="center"/>
    </xf>
    <xf numFmtId="1" fontId="3" fillId="5" borderId="1" xfId="0" applyNumberFormat="1" applyFont="1" applyFill="1" applyBorder="1" applyAlignment="1" applyProtection="1">
      <alignment vertical="center" wrapText="1"/>
    </xf>
    <xf numFmtId="0" fontId="3" fillId="5" borderId="1" xfId="0" applyFont="1" applyFill="1" applyBorder="1" applyAlignment="1" applyProtection="1">
      <alignment vertical="center" wrapText="1"/>
    </xf>
    <xf numFmtId="0" fontId="3" fillId="5" borderId="4" xfId="0" applyFont="1" applyFill="1" applyBorder="1" applyAlignment="1" applyProtection="1">
      <alignment horizontal="center" vertical="center"/>
    </xf>
    <xf numFmtId="0" fontId="3" fillId="3" borderId="4" xfId="0" applyFont="1" applyFill="1" applyBorder="1" applyAlignment="1" applyProtection="1">
      <alignment vertical="center" wrapText="1"/>
    </xf>
    <xf numFmtId="0" fontId="4" fillId="3" borderId="4" xfId="0" applyFont="1" applyFill="1" applyBorder="1" applyAlignment="1" applyProtection="1">
      <alignment vertical="center" wrapText="1"/>
    </xf>
    <xf numFmtId="0" fontId="3" fillId="3" borderId="2" xfId="0" applyFont="1" applyFill="1" applyBorder="1" applyAlignment="1" applyProtection="1">
      <alignment horizontal="justify" vertical="center" wrapText="1"/>
    </xf>
    <xf numFmtId="0" fontId="0" fillId="0" borderId="1" xfId="0" applyFill="1" applyBorder="1" applyAlignment="1">
      <alignment horizontal="center" vertical="center"/>
    </xf>
    <xf numFmtId="0" fontId="3" fillId="3" borderId="2" xfId="0" applyFont="1" applyFill="1" applyBorder="1" applyAlignment="1" applyProtection="1">
      <alignment horizontal="center" vertical="center"/>
    </xf>
    <xf numFmtId="0" fontId="4" fillId="3" borderId="4" xfId="0" applyFont="1" applyFill="1" applyBorder="1" applyAlignment="1" applyProtection="1">
      <alignment horizontal="center" vertical="center" wrapText="1"/>
    </xf>
    <xf numFmtId="0" fontId="3" fillId="3" borderId="1" xfId="0" applyFont="1" applyFill="1" applyBorder="1" applyAlignment="1">
      <alignment horizontal="justify" vertical="center" wrapText="1"/>
    </xf>
    <xf numFmtId="1" fontId="3" fillId="5" borderId="3" xfId="0" applyNumberFormat="1"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49" fontId="3" fillId="3" borderId="4"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vertical="center"/>
    </xf>
    <xf numFmtId="0" fontId="0" fillId="2" borderId="1" xfId="0" applyFill="1" applyBorder="1" applyAlignment="1">
      <alignment horizontal="left" vertical="center" wrapText="1"/>
    </xf>
    <xf numFmtId="0" fontId="4" fillId="3" borderId="1" xfId="0" applyFont="1" applyFill="1" applyBorder="1" applyAlignment="1" applyProtection="1">
      <alignment vertical="center" wrapText="1"/>
    </xf>
    <xf numFmtId="0" fontId="3" fillId="3" borderId="1" xfId="0" applyNumberFormat="1" applyFont="1" applyFill="1" applyBorder="1" applyAlignment="1" applyProtection="1">
      <alignment horizontal="center" vertical="center" wrapText="1"/>
    </xf>
    <xf numFmtId="0" fontId="3" fillId="3" borderId="1" xfId="0" applyNumberFormat="1" applyFont="1" applyFill="1" applyBorder="1" applyAlignment="1" applyProtection="1">
      <alignment vertical="center" wrapText="1"/>
    </xf>
    <xf numFmtId="0" fontId="4" fillId="3" borderId="1" xfId="0" applyFont="1" applyFill="1" applyBorder="1" applyAlignment="1" applyProtection="1">
      <alignment vertical="center"/>
    </xf>
    <xf numFmtId="0" fontId="3" fillId="3" borderId="6" xfId="0" applyFont="1" applyFill="1" applyBorder="1" applyAlignment="1" applyProtection="1">
      <alignment horizontal="justify" vertical="center"/>
    </xf>
    <xf numFmtId="0" fontId="3" fillId="7" borderId="4" xfId="0" applyFont="1" applyFill="1" applyBorder="1" applyAlignment="1" applyProtection="1">
      <alignment horizontal="center" vertical="center"/>
    </xf>
    <xf numFmtId="1" fontId="3" fillId="5" borderId="4" xfId="0" applyNumberFormat="1" applyFont="1" applyFill="1" applyBorder="1" applyAlignment="1" applyProtection="1">
      <alignment vertical="center" wrapText="1"/>
    </xf>
    <xf numFmtId="0" fontId="3" fillId="5" borderId="4" xfId="0" applyFont="1" applyFill="1" applyBorder="1" applyAlignment="1" applyProtection="1">
      <alignment horizontal="center" vertical="center" wrapText="1"/>
    </xf>
    <xf numFmtId="0" fontId="3" fillId="5" borderId="4" xfId="0" applyFont="1" applyFill="1" applyBorder="1" applyAlignment="1" applyProtection="1">
      <alignment vertical="center"/>
    </xf>
    <xf numFmtId="0" fontId="4" fillId="3" borderId="4" xfId="0" applyFont="1" applyFill="1" applyBorder="1" applyAlignment="1" applyProtection="1">
      <alignment vertical="center"/>
    </xf>
    <xf numFmtId="0" fontId="3" fillId="3" borderId="4" xfId="0" applyNumberFormat="1" applyFont="1" applyFill="1" applyBorder="1" applyAlignment="1" applyProtection="1">
      <alignment horizontal="justify" vertical="center" wrapText="1"/>
    </xf>
    <xf numFmtId="0" fontId="0" fillId="2" borderId="1" xfId="0" applyFont="1" applyFill="1" applyBorder="1" applyAlignment="1">
      <alignment horizontal="center" vertical="center" wrapText="1"/>
    </xf>
    <xf numFmtId="0" fontId="3" fillId="3" borderId="6" xfId="0" applyFont="1" applyFill="1" applyBorder="1" applyAlignment="1" applyProtection="1">
      <alignment horizontal="justify" vertical="center" wrapText="1"/>
    </xf>
    <xf numFmtId="0" fontId="3" fillId="3" borderId="6" xfId="0" applyFont="1" applyFill="1" applyBorder="1" applyAlignment="1" applyProtection="1">
      <alignment horizontal="center" vertical="center" wrapText="1"/>
    </xf>
    <xf numFmtId="0" fontId="3" fillId="3" borderId="1" xfId="0" applyFont="1" applyFill="1" applyBorder="1" applyAlignment="1" applyProtection="1">
      <alignment wrapText="1"/>
    </xf>
    <xf numFmtId="0" fontId="0"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0" fillId="0" borderId="1" xfId="0" applyFont="1" applyBorder="1" applyAlignment="1">
      <alignment horizontal="center" vertical="center"/>
    </xf>
    <xf numFmtId="0" fontId="4" fillId="3" borderId="4" xfId="0"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9" xfId="0" applyFill="1" applyBorder="1" applyAlignment="1">
      <alignment horizontal="center" vertical="center" wrapText="1"/>
    </xf>
    <xf numFmtId="0" fontId="0" fillId="0" borderId="3" xfId="0" applyBorder="1" applyAlignment="1">
      <alignment horizontal="center" vertical="center" wrapText="1"/>
    </xf>
    <xf numFmtId="0" fontId="3" fillId="0" borderId="1" xfId="0" applyFont="1" applyFill="1" applyBorder="1" applyAlignment="1">
      <alignment horizontal="center" vertical="center" wrapText="1"/>
    </xf>
    <xf numFmtId="49" fontId="3" fillId="3" borderId="1" xfId="0" applyNumberFormat="1" applyFont="1" applyFill="1" applyBorder="1" applyAlignment="1" applyProtection="1">
      <alignment horizontal="justify" vertical="center"/>
    </xf>
    <xf numFmtId="49" fontId="3" fillId="3" borderId="1" xfId="0" applyNumberFormat="1" applyFont="1" applyFill="1" applyBorder="1" applyAlignment="1" applyProtection="1">
      <alignment horizontal="justify" vertical="center" wrapText="1"/>
    </xf>
    <xf numFmtId="0" fontId="3" fillId="0" borderId="0" xfId="0" applyFont="1" applyProtection="1"/>
    <xf numFmtId="0" fontId="10" fillId="11" borderId="1" xfId="0" applyFont="1" applyFill="1" applyBorder="1" applyAlignment="1" applyProtection="1">
      <alignment horizontal="center" vertical="center"/>
    </xf>
    <xf numFmtId="0" fontId="10" fillId="11" borderId="1" xfId="0" applyFont="1" applyFill="1" applyBorder="1" applyAlignment="1" applyProtection="1">
      <alignment horizontal="center" vertical="center" wrapText="1"/>
    </xf>
    <xf numFmtId="0" fontId="10" fillId="11" borderId="1" xfId="0" applyFont="1" applyFill="1" applyBorder="1" applyAlignment="1" applyProtection="1">
      <alignment horizontal="center" vertical="center" textRotation="90" wrapText="1"/>
    </xf>
    <xf numFmtId="0" fontId="10" fillId="11" borderId="1" xfId="0" applyFont="1" applyFill="1" applyBorder="1" applyAlignment="1" applyProtection="1">
      <alignment horizontal="center" vertical="center" textRotation="90"/>
    </xf>
    <xf numFmtId="0" fontId="10" fillId="8" borderId="1" xfId="0" applyFont="1" applyFill="1" applyBorder="1" applyAlignment="1" applyProtection="1">
      <alignment horizontal="center" vertical="center" textRotation="90"/>
    </xf>
    <xf numFmtId="0" fontId="10" fillId="8" borderId="1" xfId="0" applyFont="1" applyFill="1" applyBorder="1" applyAlignment="1" applyProtection="1">
      <alignment horizontal="center" vertical="center"/>
    </xf>
    <xf numFmtId="0" fontId="10" fillId="11" borderId="4"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xf>
    <xf numFmtId="0" fontId="13" fillId="14" borderId="0" xfId="2" applyFont="1" applyFill="1" applyBorder="1" applyAlignment="1" applyProtection="1">
      <alignment horizontal="left"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3" fillId="3" borderId="4" xfId="0" applyNumberFormat="1" applyFont="1" applyFill="1" applyBorder="1" applyAlignment="1" applyProtection="1">
      <alignment horizontal="center" vertical="center" wrapText="1"/>
    </xf>
    <xf numFmtId="0" fontId="3" fillId="3" borderId="3" xfId="0" applyNumberFormat="1" applyFont="1" applyFill="1" applyBorder="1" applyAlignment="1" applyProtection="1">
      <alignment horizontal="center" vertical="center" wrapText="1"/>
    </xf>
    <xf numFmtId="0" fontId="6" fillId="3" borderId="4" xfId="0" applyNumberFormat="1" applyFont="1" applyFill="1" applyBorder="1" applyAlignment="1" applyProtection="1">
      <alignment horizontal="center" vertical="center" wrapText="1"/>
    </xf>
    <xf numFmtId="0" fontId="6" fillId="3" borderId="7" xfId="0" applyNumberFormat="1" applyFont="1" applyFill="1" applyBorder="1" applyAlignment="1" applyProtection="1">
      <alignment horizontal="center" vertical="center" wrapText="1"/>
    </xf>
    <xf numFmtId="0" fontId="6" fillId="3" borderId="3" xfId="0" applyNumberFormat="1" applyFont="1" applyFill="1" applyBorder="1" applyAlignment="1" applyProtection="1">
      <alignment horizontal="center" vertical="center" wrapText="1"/>
    </xf>
    <xf numFmtId="0" fontId="3" fillId="3" borderId="7" xfId="0" applyNumberFormat="1" applyFont="1" applyFill="1" applyBorder="1" applyAlignment="1" applyProtection="1">
      <alignment horizontal="center" vertical="center" wrapText="1"/>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3" fillId="3" borderId="4" xfId="0" applyNumberFormat="1" applyFont="1" applyFill="1" applyBorder="1" applyAlignment="1" applyProtection="1">
      <alignment horizontal="center" vertical="center"/>
    </xf>
    <xf numFmtId="0" fontId="3" fillId="3" borderId="3" xfId="0" applyNumberFormat="1" applyFont="1" applyFill="1" applyBorder="1" applyAlignment="1" applyProtection="1">
      <alignment horizontal="center" vertical="center"/>
    </xf>
    <xf numFmtId="0" fontId="4" fillId="3" borderId="4"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xf>
    <xf numFmtId="0" fontId="3" fillId="5" borderId="3" xfId="0" applyFont="1" applyFill="1" applyBorder="1" applyAlignment="1" applyProtection="1">
      <alignment horizontal="center" vertical="center"/>
    </xf>
    <xf numFmtId="0" fontId="3" fillId="3" borderId="4" xfId="0" applyFont="1" applyFill="1" applyBorder="1" applyAlignment="1" applyProtection="1">
      <alignment horizontal="justify" vertical="center"/>
    </xf>
    <xf numFmtId="0" fontId="3" fillId="3" borderId="3" xfId="0" applyFont="1" applyFill="1" applyBorder="1" applyAlignment="1" applyProtection="1">
      <alignment horizontal="justify" vertical="center"/>
    </xf>
    <xf numFmtId="0" fontId="3" fillId="3" borderId="4"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1" fontId="3" fillId="5" borderId="4" xfId="0" applyNumberFormat="1" applyFont="1" applyFill="1" applyBorder="1" applyAlignment="1" applyProtection="1">
      <alignment horizontal="center" vertical="center" wrapText="1"/>
    </xf>
    <xf numFmtId="1" fontId="3" fillId="5" borderId="3" xfId="0" applyNumberFormat="1" applyFont="1" applyFill="1" applyBorder="1" applyAlignment="1" applyProtection="1">
      <alignment horizontal="center" vertical="center" wrapText="1"/>
    </xf>
    <xf numFmtId="0" fontId="0" fillId="0" borderId="0" xfId="0" applyFill="1" applyBorder="1" applyAlignment="1">
      <alignment horizontal="center"/>
    </xf>
    <xf numFmtId="0" fontId="3" fillId="3" borderId="6"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xf>
    <xf numFmtId="0" fontId="3" fillId="3" borderId="4" xfId="0" applyNumberFormat="1" applyFont="1" applyFill="1" applyBorder="1" applyAlignment="1" applyProtection="1">
      <alignment horizontal="justify" vertical="center" wrapText="1"/>
    </xf>
    <xf numFmtId="0" fontId="3" fillId="3" borderId="3" xfId="0" applyNumberFormat="1" applyFont="1" applyFill="1" applyBorder="1" applyAlignment="1" applyProtection="1">
      <alignment horizontal="justify" vertical="center" wrapText="1"/>
    </xf>
    <xf numFmtId="0" fontId="4" fillId="3" borderId="4"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14" fontId="3" fillId="3" borderId="4" xfId="0" applyNumberFormat="1" applyFont="1" applyFill="1" applyBorder="1" applyAlignment="1" applyProtection="1">
      <alignment horizontal="center" vertical="center"/>
    </xf>
    <xf numFmtId="14" fontId="3" fillId="3" borderId="3" xfId="0" applyNumberFormat="1" applyFont="1" applyFill="1" applyBorder="1" applyAlignment="1" applyProtection="1">
      <alignment horizontal="center" vertical="center"/>
    </xf>
    <xf numFmtId="0" fontId="3" fillId="3" borderId="4" xfId="0" applyFont="1" applyFill="1" applyBorder="1" applyAlignment="1" applyProtection="1">
      <alignment horizontal="justify" vertical="center" wrapText="1"/>
    </xf>
    <xf numFmtId="0" fontId="3" fillId="3" borderId="4"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7" xfId="0" applyFont="1" applyFill="1" applyBorder="1" applyAlignment="1" applyProtection="1">
      <alignment horizontal="justify" vertical="center" wrapText="1"/>
    </xf>
    <xf numFmtId="0" fontId="3" fillId="3" borderId="3" xfId="0" applyFont="1" applyFill="1" applyBorder="1" applyAlignment="1" applyProtection="1">
      <alignment horizontal="justify" vertical="center" wrapText="1"/>
    </xf>
    <xf numFmtId="0" fontId="3" fillId="3" borderId="7"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14" fontId="3" fillId="3" borderId="7" xfId="0" applyNumberFormat="1" applyFont="1" applyFill="1" applyBorder="1" applyAlignment="1" applyProtection="1">
      <alignment horizontal="center" vertical="center"/>
    </xf>
    <xf numFmtId="0" fontId="3" fillId="3" borderId="4"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4" borderId="1" xfId="0" applyFont="1" applyFill="1" applyBorder="1" applyAlignment="1" applyProtection="1">
      <alignment horizontal="center" vertical="center"/>
    </xf>
    <xf numFmtId="49" fontId="3" fillId="3" borderId="4" xfId="0" applyNumberFormat="1" applyFont="1" applyFill="1" applyBorder="1" applyAlignment="1" applyProtection="1">
      <alignment horizontal="center" vertical="center"/>
    </xf>
    <xf numFmtId="49" fontId="3" fillId="3" borderId="3" xfId="0" applyNumberFormat="1" applyFont="1" applyFill="1" applyBorder="1" applyAlignment="1" applyProtection="1">
      <alignment horizontal="center" vertical="center"/>
    </xf>
    <xf numFmtId="49" fontId="3" fillId="3" borderId="7" xfId="0" applyNumberFormat="1" applyFont="1" applyFill="1" applyBorder="1" applyAlignment="1" applyProtection="1">
      <alignment horizontal="center" vertical="center"/>
    </xf>
    <xf numFmtId="0" fontId="3" fillId="3" borderId="7" xfId="0" applyFont="1" applyFill="1" applyBorder="1" applyAlignment="1" applyProtection="1">
      <alignment horizontal="center" vertical="center" wrapText="1"/>
    </xf>
    <xf numFmtId="0" fontId="3" fillId="6" borderId="4" xfId="0" applyFont="1" applyFill="1" applyBorder="1" applyAlignment="1" applyProtection="1">
      <alignment horizontal="center" vertical="center"/>
    </xf>
    <xf numFmtId="0" fontId="3" fillId="6" borderId="7" xfId="0" applyFont="1" applyFill="1" applyBorder="1" applyAlignment="1" applyProtection="1">
      <alignment horizontal="center" vertical="center"/>
    </xf>
    <xf numFmtId="0" fontId="3" fillId="6" borderId="3" xfId="0" applyFont="1" applyFill="1" applyBorder="1" applyAlignment="1" applyProtection="1">
      <alignment horizontal="center" vertical="center"/>
    </xf>
    <xf numFmtId="0" fontId="3" fillId="3" borderId="6" xfId="0" applyFont="1" applyFill="1" applyBorder="1" applyAlignment="1" applyProtection="1">
      <alignment horizontal="justify" vertical="center"/>
    </xf>
    <xf numFmtId="0" fontId="3" fillId="3" borderId="8" xfId="0" applyFont="1" applyFill="1" applyBorder="1" applyAlignment="1" applyProtection="1">
      <alignment horizontal="justify" vertical="center"/>
    </xf>
    <xf numFmtId="0" fontId="3" fillId="3" borderId="5" xfId="0" applyFont="1" applyFill="1" applyBorder="1" applyAlignment="1" applyProtection="1">
      <alignment horizontal="justify" vertical="center"/>
    </xf>
    <xf numFmtId="0" fontId="4" fillId="3" borderId="7"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xf>
    <xf numFmtId="0" fontId="3" fillId="5" borderId="7"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xf>
    <xf numFmtId="1" fontId="3" fillId="5" borderId="7" xfId="0" applyNumberFormat="1" applyFont="1" applyFill="1" applyBorder="1" applyAlignment="1" applyProtection="1">
      <alignment horizontal="center" vertical="center" wrapText="1"/>
    </xf>
    <xf numFmtId="0" fontId="3" fillId="3" borderId="7" xfId="0" applyNumberFormat="1" applyFont="1" applyFill="1" applyBorder="1" applyAlignment="1" applyProtection="1">
      <alignment horizontal="justify" vertical="center" wrapText="1"/>
    </xf>
    <xf numFmtId="0" fontId="3" fillId="3" borderId="7" xfId="0" applyNumberFormat="1" applyFont="1" applyFill="1" applyBorder="1" applyAlignment="1" applyProtection="1">
      <alignment horizontal="center" vertical="center"/>
    </xf>
    <xf numFmtId="0" fontId="4" fillId="3" borderId="4" xfId="0" applyFont="1" applyFill="1" applyBorder="1" applyAlignment="1" applyProtection="1">
      <alignment horizontal="justify" vertical="center"/>
    </xf>
    <xf numFmtId="0" fontId="4" fillId="3" borderId="3" xfId="0" applyFont="1" applyFill="1" applyBorder="1" applyAlignment="1" applyProtection="1">
      <alignment horizontal="justify" vertical="center"/>
    </xf>
    <xf numFmtId="0" fontId="3" fillId="4" borderId="7"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4" fillId="3" borderId="4" xfId="0" applyFont="1" applyFill="1" applyBorder="1" applyAlignment="1" applyProtection="1">
      <alignment horizontal="justify" vertical="center" wrapText="1"/>
    </xf>
    <xf numFmtId="0" fontId="4" fillId="3" borderId="3" xfId="0" applyFont="1" applyFill="1" applyBorder="1" applyAlignment="1" applyProtection="1">
      <alignment horizontal="justify" vertical="center" wrapText="1"/>
    </xf>
    <xf numFmtId="0" fontId="3" fillId="3" borderId="7" xfId="0" applyFont="1" applyFill="1" applyBorder="1" applyAlignment="1" applyProtection="1">
      <alignment horizontal="left" vertical="center" wrapText="1"/>
    </xf>
    <xf numFmtId="0" fontId="3" fillId="3" borderId="7" xfId="0" applyFont="1" applyFill="1" applyBorder="1" applyAlignment="1" applyProtection="1">
      <alignment horizontal="justify" vertical="center"/>
    </xf>
    <xf numFmtId="0" fontId="3" fillId="5" borderId="1" xfId="0" applyFont="1" applyFill="1" applyBorder="1" applyAlignment="1" applyProtection="1">
      <alignment horizontal="center" vertical="center"/>
    </xf>
    <xf numFmtId="0" fontId="4" fillId="3" borderId="7" xfId="0" applyFont="1" applyFill="1" applyBorder="1" applyAlignment="1" applyProtection="1">
      <alignment horizontal="justify" vertical="center" wrapText="1"/>
    </xf>
    <xf numFmtId="0" fontId="3" fillId="3" borderId="1" xfId="0" applyNumberFormat="1" applyFont="1" applyFill="1" applyBorder="1" applyAlignment="1" applyProtection="1">
      <alignment horizontal="center" vertical="center"/>
    </xf>
    <xf numFmtId="0" fontId="4" fillId="3" borderId="1" xfId="0" applyFont="1" applyFill="1" applyBorder="1" applyAlignment="1" applyProtection="1">
      <alignment horizontal="justify" vertical="center" wrapText="1"/>
    </xf>
    <xf numFmtId="0" fontId="3" fillId="3" borderId="1" xfId="0" applyFont="1" applyFill="1" applyBorder="1" applyAlignment="1" applyProtection="1">
      <alignment horizontal="justify" vertical="center" wrapText="1"/>
    </xf>
    <xf numFmtId="0" fontId="3" fillId="7" borderId="4" xfId="0" applyFont="1" applyFill="1" applyBorder="1" applyAlignment="1" applyProtection="1">
      <alignment horizontal="center" vertical="center"/>
    </xf>
    <xf numFmtId="0" fontId="3" fillId="7" borderId="3"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wrapText="1"/>
    </xf>
    <xf numFmtId="1" fontId="3" fillId="5" borderId="1" xfId="0" applyNumberFormat="1" applyFont="1" applyFill="1" applyBorder="1" applyAlignment="1" applyProtection="1">
      <alignment horizontal="center" vertical="center" wrapText="1"/>
    </xf>
    <xf numFmtId="0" fontId="3" fillId="7" borderId="7" xfId="0" applyFont="1" applyFill="1" applyBorder="1" applyAlignment="1" applyProtection="1">
      <alignment horizontal="center" vertical="center"/>
    </xf>
    <xf numFmtId="0" fontId="4" fillId="3" borderId="1" xfId="0" applyFont="1" applyFill="1" applyBorder="1" applyAlignment="1" applyProtection="1">
      <alignment horizontal="center" vertical="center" wrapText="1"/>
    </xf>
    <xf numFmtId="0" fontId="3" fillId="3" borderId="1" xfId="0" applyNumberFormat="1" applyFont="1" applyFill="1" applyBorder="1" applyAlignment="1" applyProtection="1">
      <alignment horizontal="justify" vertical="center" wrapText="1"/>
    </xf>
    <xf numFmtId="14" fontId="3" fillId="3" borderId="1" xfId="0" applyNumberFormat="1" applyFont="1" applyFill="1" applyBorder="1" applyAlignment="1" applyProtection="1">
      <alignment horizontal="center" vertical="center"/>
    </xf>
    <xf numFmtId="0" fontId="3" fillId="3" borderId="1" xfId="0" applyFont="1" applyFill="1" applyBorder="1" applyAlignment="1" applyProtection="1">
      <alignment horizontal="justify" vertical="center"/>
    </xf>
    <xf numFmtId="0" fontId="7" fillId="8" borderId="4" xfId="0" applyFont="1" applyFill="1" applyBorder="1" applyAlignment="1" applyProtection="1">
      <alignment horizontal="center" vertical="center" textRotation="90" wrapText="1"/>
    </xf>
    <xf numFmtId="0" fontId="7" fillId="8" borderId="3" xfId="0" applyFont="1" applyFill="1" applyBorder="1" applyAlignment="1" applyProtection="1">
      <alignment horizontal="center" vertical="center" textRotation="90"/>
    </xf>
    <xf numFmtId="0" fontId="4" fillId="8" borderId="4" xfId="0" applyFont="1" applyFill="1" applyBorder="1" applyAlignment="1" applyProtection="1">
      <alignment horizontal="justify" vertical="center" wrapText="1"/>
    </xf>
    <xf numFmtId="0" fontId="4" fillId="8" borderId="3" xfId="0" applyFont="1" applyFill="1" applyBorder="1" applyAlignment="1" applyProtection="1">
      <alignment horizontal="justify" vertical="center" wrapText="1"/>
    </xf>
    <xf numFmtId="0" fontId="0" fillId="3" borderId="0" xfId="0" applyFill="1" applyAlignment="1">
      <alignment vertical="center" wrapText="1"/>
    </xf>
    <xf numFmtId="0" fontId="3" fillId="7" borderId="1" xfId="0" applyFont="1" applyFill="1" applyBorder="1" applyAlignment="1" applyProtection="1">
      <alignment horizontal="center" vertical="center"/>
    </xf>
    <xf numFmtId="49" fontId="4" fillId="3" borderId="4" xfId="0" applyNumberFormat="1" applyFont="1" applyFill="1" applyBorder="1" applyAlignment="1" applyProtection="1">
      <alignment horizontal="center" vertical="center" wrapText="1"/>
    </xf>
    <xf numFmtId="49" fontId="4" fillId="3" borderId="3" xfId="0" applyNumberFormat="1" applyFont="1" applyFill="1" applyBorder="1" applyAlignment="1" applyProtection="1">
      <alignment horizontal="center" vertical="center" wrapText="1"/>
    </xf>
    <xf numFmtId="0" fontId="9" fillId="10" borderId="1" xfId="1" applyFont="1" applyFill="1" applyBorder="1" applyAlignment="1">
      <alignment horizontal="center" vertical="center" wrapText="1"/>
    </xf>
    <xf numFmtId="0" fontId="10" fillId="11" borderId="1" xfId="0" applyFont="1" applyFill="1" applyBorder="1" applyAlignment="1" applyProtection="1">
      <alignment horizontal="center" vertical="center"/>
    </xf>
    <xf numFmtId="0" fontId="10" fillId="11" borderId="4" xfId="0" applyFont="1" applyFill="1" applyBorder="1" applyAlignment="1" applyProtection="1">
      <alignment horizontal="center" vertical="center" wrapText="1"/>
    </xf>
    <xf numFmtId="0" fontId="10" fillId="11" borderId="7" xfId="0" applyFont="1" applyFill="1" applyBorder="1" applyAlignment="1" applyProtection="1">
      <alignment horizontal="center" vertical="center" wrapText="1"/>
    </xf>
    <xf numFmtId="0" fontId="10" fillId="11" borderId="3" xfId="0" applyFont="1" applyFill="1" applyBorder="1" applyAlignment="1" applyProtection="1">
      <alignment horizontal="center" vertical="center" wrapText="1"/>
    </xf>
    <xf numFmtId="0" fontId="9" fillId="10" borderId="1" xfId="1" applyFont="1" applyFill="1" applyBorder="1" applyAlignment="1">
      <alignment horizontal="center" vertical="center"/>
    </xf>
    <xf numFmtId="0" fontId="10" fillId="11" borderId="7" xfId="0" applyFont="1" applyFill="1" applyBorder="1" applyAlignment="1" applyProtection="1">
      <alignment horizontal="center" vertical="center"/>
    </xf>
    <xf numFmtId="0" fontId="10" fillId="11" borderId="3" xfId="0" applyFont="1" applyFill="1" applyBorder="1" applyAlignment="1" applyProtection="1">
      <alignment horizontal="center" vertical="center"/>
    </xf>
    <xf numFmtId="0" fontId="10" fillId="12" borderId="1" xfId="0" applyFont="1" applyFill="1" applyBorder="1" applyAlignment="1" applyProtection="1">
      <alignment horizontal="center" vertical="center" wrapText="1"/>
    </xf>
    <xf numFmtId="0" fontId="10" fillId="11" borderId="1" xfId="0" applyFont="1" applyFill="1" applyBorder="1" applyAlignment="1" applyProtection="1">
      <alignment horizontal="center" vertical="center" wrapText="1"/>
    </xf>
    <xf numFmtId="0" fontId="10" fillId="0" borderId="8"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2"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11" borderId="4" xfId="0" applyFont="1" applyFill="1" applyBorder="1" applyAlignment="1" applyProtection="1">
      <alignment horizontal="center" vertical="center"/>
    </xf>
    <xf numFmtId="0" fontId="12" fillId="11" borderId="1" xfId="0" applyFont="1" applyFill="1" applyBorder="1" applyAlignment="1" applyProtection="1">
      <alignment horizontal="center" vertical="center"/>
    </xf>
    <xf numFmtId="0" fontId="10" fillId="8" borderId="1" xfId="0" applyFont="1" applyFill="1" applyBorder="1" applyAlignment="1" applyProtection="1">
      <alignment horizontal="center" vertical="center" wrapText="1"/>
    </xf>
    <xf numFmtId="0" fontId="11" fillId="8" borderId="1" xfId="0" applyFont="1" applyFill="1" applyBorder="1" applyAlignment="1" applyProtection="1">
      <alignment horizontal="center" vertical="center" textRotation="90" wrapText="1"/>
    </xf>
    <xf numFmtId="0" fontId="10" fillId="11" borderId="1" xfId="0" applyFont="1" applyFill="1" applyBorder="1" applyAlignment="1" applyProtection="1">
      <alignment horizontal="center" vertical="center" textRotation="90" wrapText="1"/>
    </xf>
    <xf numFmtId="0" fontId="10" fillId="12" borderId="1" xfId="0" applyFont="1" applyFill="1" applyBorder="1" applyAlignment="1" applyProtection="1">
      <alignment horizontal="center" vertical="center"/>
    </xf>
    <xf numFmtId="0" fontId="0" fillId="2" borderId="7" xfId="0" applyFill="1" applyBorder="1" applyAlignment="1">
      <alignment horizontal="center" vertical="center" wrapText="1"/>
    </xf>
    <xf numFmtId="0" fontId="0" fillId="0" borderId="7" xfId="0" applyBorder="1" applyAlignment="1">
      <alignment horizontal="center" vertical="center" wrapText="1"/>
    </xf>
    <xf numFmtId="0" fontId="7" fillId="8" borderId="1" xfId="0" applyFont="1" applyFill="1" applyBorder="1" applyAlignment="1" applyProtection="1">
      <alignment horizontal="center" vertical="center" textRotation="90" wrapText="1"/>
    </xf>
    <xf numFmtId="0" fontId="3" fillId="3" borderId="5" xfId="0" applyFont="1" applyFill="1" applyBorder="1" applyAlignment="1" applyProtection="1">
      <alignment horizontal="center" vertical="center" wrapText="1"/>
    </xf>
    <xf numFmtId="0" fontId="2" fillId="0" borderId="7" xfId="0" applyFont="1" applyBorder="1" applyAlignment="1">
      <alignment horizontal="center" vertical="center" wrapText="1"/>
    </xf>
    <xf numFmtId="14" fontId="9" fillId="14" borderId="0" xfId="2" applyNumberFormat="1" applyFont="1" applyFill="1" applyBorder="1" applyAlignment="1">
      <alignment horizontal="center"/>
    </xf>
    <xf numFmtId="0" fontId="13" fillId="14" borderId="0" xfId="2" applyFont="1" applyFill="1" applyBorder="1" applyAlignment="1" applyProtection="1">
      <alignment horizontal="center" vertical="center" wrapText="1"/>
    </xf>
    <xf numFmtId="14" fontId="13" fillId="13" borderId="0" xfId="2" applyNumberFormat="1" applyFont="1" applyFill="1" applyBorder="1" applyAlignment="1" applyProtection="1">
      <alignment horizontal="center" vertical="center" wrapText="1"/>
    </xf>
  </cellXfs>
  <cellStyles count="3">
    <cellStyle name="Excel_BuiltIn_40% - Énfasis5" xfId="1" xr:uid="{8CB50180-9F89-4D13-B2FC-F0CC0E31B15F}"/>
    <cellStyle name="Normal" xfId="0" builtinId="0"/>
    <cellStyle name="Normal 2" xfId="2" xr:uid="{44E48CC1-9FFC-4CA4-BAA0-89D6A3BA9DC5}"/>
  </cellStyles>
  <dxfs count="219">
    <dxf>
      <font>
        <color auto="1"/>
      </font>
      <fill>
        <patternFill>
          <bgColor rgb="FFFFFF00"/>
        </patternFill>
      </fill>
    </dxf>
    <dxf>
      <font>
        <color auto="1"/>
      </font>
      <fill>
        <patternFill>
          <bgColor rgb="FFFFFF00"/>
        </patternFill>
      </fill>
    </dxf>
    <dxf>
      <fill>
        <patternFill>
          <bgColor rgb="FFFFFF00"/>
        </patternFill>
      </fill>
    </dxf>
    <dxf>
      <font>
        <color auto="1"/>
      </font>
      <fill>
        <patternFill>
          <bgColor rgb="FFFFFF00"/>
        </patternFill>
      </fill>
    </dxf>
    <dxf>
      <font>
        <color auto="1"/>
      </font>
    </dxf>
    <dxf>
      <font>
        <color auto="1"/>
      </font>
      <fill>
        <patternFill>
          <bgColor rgb="FFFFFF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ill>
        <patternFill>
          <bgColor rgb="FF92D050"/>
        </patternFill>
      </fill>
    </dxf>
    <dxf>
      <fill>
        <patternFill>
          <bgColor rgb="FFFFFF99"/>
        </patternFill>
      </fill>
    </dxf>
    <dxf>
      <fill>
        <patternFill>
          <bgColor rgb="FFFF3300"/>
        </patternFill>
      </fill>
    </dxf>
    <dxf>
      <fill>
        <patternFill>
          <bgColor rgb="FF92D050"/>
        </patternFill>
      </fill>
    </dxf>
    <dxf>
      <fill>
        <patternFill>
          <bgColor rgb="FFFFFF99"/>
        </patternFill>
      </fill>
    </dxf>
    <dxf>
      <fill>
        <patternFill>
          <bgColor rgb="FFFF3300"/>
        </patternFill>
      </fill>
    </dxf>
    <dxf>
      <fill>
        <patternFill>
          <bgColor rgb="FF92D050"/>
        </patternFill>
      </fill>
    </dxf>
    <dxf>
      <fill>
        <patternFill>
          <bgColor rgb="FFFFFF99"/>
        </patternFill>
      </fill>
    </dxf>
    <dxf>
      <fill>
        <patternFill>
          <bgColor rgb="FFFF3300"/>
        </patternFill>
      </fill>
    </dxf>
    <dxf>
      <fill>
        <patternFill>
          <bgColor rgb="FF92D050"/>
        </patternFill>
      </fill>
    </dxf>
    <dxf>
      <fill>
        <patternFill>
          <bgColor rgb="FFFFFF99"/>
        </patternFill>
      </fill>
    </dxf>
    <dxf>
      <fill>
        <patternFill>
          <bgColor rgb="FFFF3300"/>
        </patternFill>
      </fill>
    </dxf>
    <dxf>
      <fill>
        <patternFill>
          <bgColor rgb="FF92D050"/>
        </patternFill>
      </fill>
    </dxf>
    <dxf>
      <fill>
        <patternFill>
          <bgColor rgb="FFFFFF99"/>
        </patternFill>
      </fill>
    </dxf>
    <dxf>
      <fill>
        <patternFill>
          <bgColor rgb="FFFF3300"/>
        </patternFill>
      </fill>
    </dxf>
    <dxf>
      <fill>
        <patternFill>
          <bgColor rgb="FF92D050"/>
        </patternFill>
      </fill>
    </dxf>
    <dxf>
      <fill>
        <patternFill>
          <bgColor rgb="FFFFFF99"/>
        </patternFill>
      </fill>
    </dxf>
    <dxf>
      <fill>
        <patternFill>
          <bgColor rgb="FFFF3300"/>
        </patternFill>
      </fill>
    </dxf>
    <dxf>
      <fill>
        <patternFill>
          <bgColor rgb="FF92D050"/>
        </patternFill>
      </fill>
    </dxf>
    <dxf>
      <fill>
        <patternFill>
          <bgColor rgb="FFFFFF99"/>
        </patternFill>
      </fill>
    </dxf>
    <dxf>
      <fill>
        <patternFill>
          <bgColor rgb="FFFF3300"/>
        </patternFill>
      </fill>
    </dxf>
    <dxf>
      <fill>
        <patternFill>
          <bgColor rgb="FF92D050"/>
        </patternFill>
      </fill>
    </dxf>
    <dxf>
      <fill>
        <patternFill>
          <bgColor rgb="FFFFFF99"/>
        </patternFill>
      </fill>
    </dxf>
    <dxf>
      <fill>
        <patternFill>
          <bgColor rgb="FFFF3300"/>
        </patternFill>
      </fill>
    </dxf>
    <dxf>
      <fill>
        <patternFill>
          <bgColor rgb="FF92D050"/>
        </patternFill>
      </fill>
    </dxf>
    <dxf>
      <fill>
        <patternFill>
          <bgColor rgb="FFFFFF99"/>
        </patternFill>
      </fill>
    </dxf>
    <dxf>
      <fill>
        <patternFill>
          <bgColor rgb="FFFF33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auto="1"/>
      </font>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
      <font>
        <color theme="0"/>
      </font>
      <fill>
        <patternFill>
          <bgColor theme="0"/>
        </patternFill>
      </fill>
    </dxf>
    <dxf>
      <font>
        <color theme="0"/>
      </font>
      <fill>
        <patternFill>
          <bgColor rgb="FF00B050"/>
        </patternFill>
      </fill>
    </dxf>
    <dxf>
      <font>
        <color auto="1"/>
      </font>
      <fill>
        <patternFill>
          <bgColor rgb="FFFFFF00"/>
        </patternFill>
      </fill>
    </dxf>
    <dxf>
      <font>
        <color theme="1"/>
      </font>
      <fill>
        <patternFill>
          <bgColor rgb="FFFF99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dgov-my.sharepoint.com/mis%20documentos/AntiCorrupci&#243;n/2017/matriz%20racionaliz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baquero/Documents/Revisados/CORRUPCI&#211;N%20CONSOLIDADO%2031122018%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odología RC"/>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F30110-2C97-4AE6-A4E2-32910DF9CCCD}">
  <sheetPr>
    <tabColor rgb="FF00B0F0"/>
  </sheetPr>
  <dimension ref="A1:AO108"/>
  <sheetViews>
    <sheetView tabSelected="1" zoomScale="50" zoomScaleNormal="50" workbookViewId="0">
      <pane ySplit="6" topLeftCell="A7" activePane="bottomLeft" state="frozen"/>
      <selection pane="bottomLeft" activeCell="A7" sqref="A7"/>
    </sheetView>
  </sheetViews>
  <sheetFormatPr baseColWidth="10" defaultColWidth="11.42578125" defaultRowHeight="15" x14ac:dyDescent="0.25"/>
  <cols>
    <col min="1" max="1" width="2.140625" style="1" customWidth="1"/>
    <col min="2" max="2" width="13.7109375" style="1" customWidth="1"/>
    <col min="3" max="3" width="40.7109375" style="6" customWidth="1"/>
    <col min="4" max="4" width="12" style="1" hidden="1" customWidth="1"/>
    <col min="5" max="5" width="20.140625" style="6" customWidth="1"/>
    <col min="6" max="7" width="40.7109375" style="1" customWidth="1"/>
    <col min="8" max="8" width="25.140625" style="1" customWidth="1"/>
    <col min="9" max="9" width="16.85546875" style="1" hidden="1" customWidth="1"/>
    <col min="10" max="10" width="18.28515625" style="1" hidden="1" customWidth="1"/>
    <col min="11" max="11" width="17.140625" style="1" hidden="1" customWidth="1"/>
    <col min="12" max="12" width="46.85546875" style="1" customWidth="1"/>
    <col min="13" max="13" width="13.28515625" style="1" customWidth="1"/>
    <col min="14" max="14" width="8.7109375" style="1" hidden="1" customWidth="1"/>
    <col min="15" max="15" width="6.5703125" style="1" hidden="1" customWidth="1"/>
    <col min="16" max="16" width="9.42578125" style="1" hidden="1" customWidth="1"/>
    <col min="17" max="17" width="9.28515625" style="1" hidden="1" customWidth="1"/>
    <col min="18" max="18" width="11.85546875" style="1" hidden="1" customWidth="1"/>
    <col min="19" max="19" width="10.42578125" style="5" hidden="1" customWidth="1"/>
    <col min="20" max="20" width="17" style="1" hidden="1" customWidth="1"/>
    <col min="21" max="21" width="18.28515625" style="1" hidden="1" customWidth="1"/>
    <col min="22" max="22" width="30.5703125" style="1" customWidth="1"/>
    <col min="23" max="23" width="15.7109375" style="4" hidden="1" customWidth="1"/>
    <col min="24" max="24" width="50.140625" style="1" hidden="1" customWidth="1"/>
    <col min="25" max="25" width="35.85546875" style="1" hidden="1" customWidth="1"/>
    <col min="26" max="26" width="15.7109375" style="1" hidden="1" customWidth="1"/>
    <col min="27" max="27" width="55.140625" style="1" hidden="1" customWidth="1"/>
    <col min="28" max="28" width="35" style="1" hidden="1" customWidth="1"/>
    <col min="29" max="29" width="42.7109375" style="1" hidden="1" customWidth="1"/>
    <col min="30" max="30" width="35" style="1" hidden="1" customWidth="1"/>
    <col min="31" max="31" width="30.42578125" style="3" customWidth="1"/>
    <col min="32" max="32" width="26" style="3" customWidth="1"/>
    <col min="33" max="37" width="22" style="3" customWidth="1"/>
    <col min="38" max="38" width="22" style="2" customWidth="1"/>
    <col min="39" max="39" width="48.7109375" style="2" hidden="1" customWidth="1"/>
    <col min="40" max="40" width="52.28515625" style="2" hidden="1" customWidth="1"/>
    <col min="41" max="16384" width="11.42578125" style="1"/>
  </cols>
  <sheetData>
    <row r="1" spans="2:41" s="94" customFormat="1" ht="15.75" x14ac:dyDescent="0.2">
      <c r="B1" s="217" t="s">
        <v>878</v>
      </c>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row>
    <row r="2" spans="2:41" s="94" customFormat="1" ht="15.75" x14ac:dyDescent="0.2">
      <c r="B2" s="217" t="s">
        <v>877</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row>
    <row r="3" spans="2:41" s="94" customFormat="1" ht="15.75" x14ac:dyDescent="0.2">
      <c r="B3" s="219" t="s">
        <v>876</v>
      </c>
      <c r="C3" s="220"/>
      <c r="D3" s="220"/>
      <c r="E3" s="220"/>
      <c r="F3" s="220"/>
      <c r="G3" s="220"/>
      <c r="H3" s="106" t="s">
        <v>875</v>
      </c>
      <c r="I3" s="105" t="s">
        <v>874</v>
      </c>
      <c r="J3" s="105"/>
      <c r="K3" s="105"/>
      <c r="L3" s="232">
        <v>43721</v>
      </c>
      <c r="M3" s="232"/>
      <c r="N3" s="105"/>
      <c r="O3" s="105"/>
      <c r="P3" s="105"/>
      <c r="Q3" s="105"/>
      <c r="R3" s="105"/>
      <c r="S3" s="105"/>
      <c r="T3" s="105"/>
      <c r="U3" s="105"/>
      <c r="V3" s="105"/>
      <c r="W3" s="105"/>
      <c r="X3" s="105"/>
      <c r="Y3" s="105"/>
      <c r="Z3" s="105" t="s">
        <v>873</v>
      </c>
      <c r="AA3" s="105"/>
      <c r="AB3" s="105"/>
      <c r="AC3" s="105"/>
      <c r="AD3" s="105"/>
      <c r="AE3" s="233" t="s">
        <v>872</v>
      </c>
      <c r="AF3" s="233"/>
      <c r="AG3" s="233"/>
      <c r="AH3" s="234" t="s">
        <v>871</v>
      </c>
      <c r="AI3" s="234"/>
      <c r="AJ3" s="104"/>
      <c r="AK3" s="103"/>
      <c r="AL3" s="102"/>
      <c r="AM3" s="102"/>
      <c r="AN3" s="102"/>
    </row>
    <row r="4" spans="2:41" s="94" customFormat="1" ht="16.5" customHeight="1" x14ac:dyDescent="0.2">
      <c r="B4" s="221" t="s">
        <v>870</v>
      </c>
      <c r="C4" s="209" t="s">
        <v>869</v>
      </c>
      <c r="D4" s="101"/>
      <c r="E4" s="209" t="s">
        <v>868</v>
      </c>
      <c r="F4" s="221" t="s">
        <v>867</v>
      </c>
      <c r="G4" s="221" t="s">
        <v>866</v>
      </c>
      <c r="H4" s="222" t="s">
        <v>865</v>
      </c>
      <c r="I4" s="223" t="s">
        <v>864</v>
      </c>
      <c r="J4" s="223"/>
      <c r="K4" s="223"/>
      <c r="L4" s="100" t="s">
        <v>863</v>
      </c>
      <c r="M4" s="100"/>
      <c r="N4" s="100"/>
      <c r="O4" s="100"/>
      <c r="P4" s="100"/>
      <c r="Q4" s="100"/>
      <c r="R4" s="100"/>
      <c r="S4" s="100"/>
      <c r="T4" s="100"/>
      <c r="U4" s="100"/>
      <c r="V4" s="100"/>
      <c r="W4" s="100"/>
      <c r="X4" s="100"/>
      <c r="Y4" s="100"/>
      <c r="Z4" s="208" t="s">
        <v>862</v>
      </c>
      <c r="AA4" s="208" t="s">
        <v>831</v>
      </c>
      <c r="AB4" s="208" t="s">
        <v>861</v>
      </c>
      <c r="AC4" s="208" t="s">
        <v>860</v>
      </c>
      <c r="AD4" s="208" t="s">
        <v>859</v>
      </c>
      <c r="AE4" s="212" t="s">
        <v>858</v>
      </c>
      <c r="AF4" s="212"/>
      <c r="AG4" s="212"/>
      <c r="AH4" s="212"/>
      <c r="AI4" s="212"/>
      <c r="AJ4" s="212"/>
      <c r="AK4" s="212"/>
      <c r="AL4" s="212"/>
      <c r="AM4" s="212"/>
      <c r="AN4" s="212"/>
    </row>
    <row r="5" spans="2:41" s="94" customFormat="1" ht="92.25" customHeight="1" x14ac:dyDescent="0.2">
      <c r="B5" s="213"/>
      <c r="C5" s="210"/>
      <c r="D5" s="213" t="s">
        <v>857</v>
      </c>
      <c r="E5" s="210"/>
      <c r="F5" s="213"/>
      <c r="G5" s="213"/>
      <c r="H5" s="222"/>
      <c r="I5" s="215" t="s">
        <v>856</v>
      </c>
      <c r="J5" s="215"/>
      <c r="K5" s="215"/>
      <c r="L5" s="208" t="s">
        <v>855</v>
      </c>
      <c r="M5" s="216" t="s">
        <v>854</v>
      </c>
      <c r="N5" s="224" t="s">
        <v>853</v>
      </c>
      <c r="O5" s="224" t="s">
        <v>852</v>
      </c>
      <c r="P5" s="224" t="s">
        <v>851</v>
      </c>
      <c r="Q5" s="224" t="s">
        <v>850</v>
      </c>
      <c r="R5" s="225" t="s">
        <v>849</v>
      </c>
      <c r="S5" s="225" t="s">
        <v>848</v>
      </c>
      <c r="T5" s="226" t="s">
        <v>847</v>
      </c>
      <c r="U5" s="226"/>
      <c r="V5" s="226"/>
      <c r="W5" s="215" t="s">
        <v>846</v>
      </c>
      <c r="X5" s="215"/>
      <c r="Y5" s="215"/>
      <c r="Z5" s="208"/>
      <c r="AA5" s="208"/>
      <c r="AB5" s="208"/>
      <c r="AC5" s="208"/>
      <c r="AD5" s="208"/>
      <c r="AE5" s="207" t="s">
        <v>845</v>
      </c>
      <c r="AF5" s="207" t="s">
        <v>844</v>
      </c>
      <c r="AG5" s="207" t="s">
        <v>843</v>
      </c>
      <c r="AH5" s="207" t="s">
        <v>842</v>
      </c>
      <c r="AI5" s="207" t="s">
        <v>841</v>
      </c>
      <c r="AJ5" s="207" t="s">
        <v>840</v>
      </c>
      <c r="AK5" s="207" t="s">
        <v>839</v>
      </c>
      <c r="AL5" s="207" t="s">
        <v>838</v>
      </c>
      <c r="AM5" s="207" t="s">
        <v>837</v>
      </c>
      <c r="AN5" s="207" t="s">
        <v>836</v>
      </c>
    </row>
    <row r="6" spans="2:41" s="94" customFormat="1" ht="15" customHeight="1" x14ac:dyDescent="0.2">
      <c r="B6" s="214"/>
      <c r="C6" s="211"/>
      <c r="D6" s="214"/>
      <c r="E6" s="211"/>
      <c r="F6" s="214"/>
      <c r="G6" s="214"/>
      <c r="H6" s="222"/>
      <c r="I6" s="99" t="s">
        <v>835</v>
      </c>
      <c r="J6" s="99" t="s">
        <v>834</v>
      </c>
      <c r="K6" s="97" t="s">
        <v>833</v>
      </c>
      <c r="L6" s="208"/>
      <c r="M6" s="216"/>
      <c r="N6" s="224"/>
      <c r="O6" s="224"/>
      <c r="P6" s="224"/>
      <c r="Q6" s="224"/>
      <c r="R6" s="225"/>
      <c r="S6" s="225"/>
      <c r="T6" s="98" t="s">
        <v>835</v>
      </c>
      <c r="U6" s="98" t="s">
        <v>834</v>
      </c>
      <c r="V6" s="97" t="s">
        <v>833</v>
      </c>
      <c r="W6" s="96" t="s">
        <v>832</v>
      </c>
      <c r="X6" s="95" t="s">
        <v>831</v>
      </c>
      <c r="Y6" s="95" t="s">
        <v>830</v>
      </c>
      <c r="Z6" s="208"/>
      <c r="AA6" s="208"/>
      <c r="AB6" s="208"/>
      <c r="AC6" s="208"/>
      <c r="AD6" s="208"/>
      <c r="AE6" s="207"/>
      <c r="AF6" s="207"/>
      <c r="AG6" s="207"/>
      <c r="AH6" s="207"/>
      <c r="AI6" s="207"/>
      <c r="AJ6" s="207"/>
      <c r="AK6" s="207"/>
      <c r="AL6" s="207"/>
      <c r="AM6" s="207"/>
      <c r="AN6" s="207"/>
    </row>
    <row r="7" spans="2:41" customFormat="1" ht="144" customHeight="1" x14ac:dyDescent="0.25">
      <c r="B7" s="229" t="s">
        <v>829</v>
      </c>
      <c r="C7" s="140" t="s">
        <v>828</v>
      </c>
      <c r="D7" s="123" t="s">
        <v>827</v>
      </c>
      <c r="E7" s="115" t="s">
        <v>826</v>
      </c>
      <c r="F7" s="180" t="s">
        <v>825</v>
      </c>
      <c r="G7" s="25" t="s">
        <v>824</v>
      </c>
      <c r="H7" s="51" t="s">
        <v>823</v>
      </c>
      <c r="I7" s="127" t="s">
        <v>13</v>
      </c>
      <c r="J7" s="127" t="s">
        <v>114</v>
      </c>
      <c r="K7" s="162" t="s">
        <v>113</v>
      </c>
      <c r="L7" s="131" t="s">
        <v>103</v>
      </c>
      <c r="M7" s="131" t="s">
        <v>15</v>
      </c>
      <c r="N7" s="133">
        <v>100</v>
      </c>
      <c r="O7" s="133"/>
      <c r="P7" s="135">
        <v>100</v>
      </c>
      <c r="Q7" s="135" t="s">
        <v>14</v>
      </c>
      <c r="R7" s="131">
        <v>2</v>
      </c>
      <c r="S7" s="131">
        <v>0</v>
      </c>
      <c r="T7" s="147" t="s">
        <v>13</v>
      </c>
      <c r="U7" s="147" t="s">
        <v>114</v>
      </c>
      <c r="V7" s="162" t="s">
        <v>113</v>
      </c>
      <c r="W7" s="158" t="s">
        <v>67</v>
      </c>
      <c r="X7" s="180" t="s">
        <v>822</v>
      </c>
      <c r="Y7" s="205" t="s">
        <v>821</v>
      </c>
      <c r="Z7" s="144">
        <v>43474</v>
      </c>
      <c r="AA7" s="129" t="s">
        <v>820</v>
      </c>
      <c r="AB7" s="131" t="s">
        <v>819</v>
      </c>
      <c r="AC7" s="147" t="s">
        <v>624</v>
      </c>
      <c r="AD7" s="138" t="s">
        <v>818</v>
      </c>
      <c r="AE7" s="113" t="s">
        <v>817</v>
      </c>
      <c r="AF7" s="113" t="s">
        <v>816</v>
      </c>
      <c r="AG7" s="113" t="s">
        <v>10</v>
      </c>
      <c r="AH7" s="113" t="s">
        <v>77</v>
      </c>
      <c r="AI7" s="113">
        <v>1</v>
      </c>
      <c r="AJ7" s="113">
        <v>0</v>
      </c>
      <c r="AK7" s="113">
        <v>1</v>
      </c>
      <c r="AL7" s="109" t="str">
        <f>IF(AI7+AJ7+AK7=0,"INEFECTIVO",(IF(AI7+AJ7+AK7=3,"EFECTIVO","DEFICIENTE")))</f>
        <v>DEFICIENTE</v>
      </c>
      <c r="AM7" s="113" t="s">
        <v>101</v>
      </c>
      <c r="AN7" s="113" t="s">
        <v>815</v>
      </c>
      <c r="AO7" s="45"/>
    </row>
    <row r="8" spans="2:41" customFormat="1" ht="96.75" customHeight="1" x14ac:dyDescent="0.25">
      <c r="B8" s="229"/>
      <c r="C8" s="141"/>
      <c r="D8" s="124"/>
      <c r="E8" s="116"/>
      <c r="F8" s="181"/>
      <c r="G8" s="69" t="s">
        <v>814</v>
      </c>
      <c r="H8" s="51" t="s">
        <v>813</v>
      </c>
      <c r="I8" s="128"/>
      <c r="J8" s="128"/>
      <c r="K8" s="164"/>
      <c r="L8" s="132"/>
      <c r="M8" s="132"/>
      <c r="N8" s="134"/>
      <c r="O8" s="134"/>
      <c r="P8" s="136"/>
      <c r="Q8" s="136"/>
      <c r="R8" s="132"/>
      <c r="S8" s="132"/>
      <c r="T8" s="148"/>
      <c r="U8" s="148"/>
      <c r="V8" s="164"/>
      <c r="W8" s="159"/>
      <c r="X8" s="181"/>
      <c r="Y8" s="206"/>
      <c r="Z8" s="145"/>
      <c r="AA8" s="130"/>
      <c r="AB8" s="132"/>
      <c r="AC8" s="148"/>
      <c r="AD8" s="230"/>
      <c r="AE8" s="114"/>
      <c r="AF8" s="114"/>
      <c r="AG8" s="114"/>
      <c r="AH8" s="114"/>
      <c r="AI8" s="114"/>
      <c r="AJ8" s="114"/>
      <c r="AK8" s="114"/>
      <c r="AL8" s="110"/>
      <c r="AM8" s="114"/>
      <c r="AN8" s="114"/>
    </row>
    <row r="9" spans="2:41" customFormat="1" ht="242.25" customHeight="1" x14ac:dyDescent="0.25">
      <c r="B9" s="125" t="s">
        <v>812</v>
      </c>
      <c r="C9" s="140" t="s">
        <v>811</v>
      </c>
      <c r="D9" s="123" t="s">
        <v>810</v>
      </c>
      <c r="E9" s="203" t="s">
        <v>72</v>
      </c>
      <c r="F9" s="125" t="s">
        <v>809</v>
      </c>
      <c r="G9" s="142" t="s">
        <v>478</v>
      </c>
      <c r="H9" s="131" t="s">
        <v>808</v>
      </c>
      <c r="I9" s="127" t="s">
        <v>476</v>
      </c>
      <c r="J9" s="127" t="s">
        <v>154</v>
      </c>
      <c r="K9" s="189" t="s">
        <v>153</v>
      </c>
      <c r="L9" s="17" t="s">
        <v>807</v>
      </c>
      <c r="M9" s="18" t="s">
        <v>15</v>
      </c>
      <c r="N9" s="23">
        <v>100</v>
      </c>
      <c r="O9" s="23"/>
      <c r="P9" s="193">
        <v>100</v>
      </c>
      <c r="Q9" s="193" t="s">
        <v>14</v>
      </c>
      <c r="R9" s="192">
        <v>2</v>
      </c>
      <c r="S9" s="192">
        <v>0</v>
      </c>
      <c r="T9" s="147" t="s">
        <v>13</v>
      </c>
      <c r="U9" s="191" t="s">
        <v>154</v>
      </c>
      <c r="V9" s="204" t="s">
        <v>153</v>
      </c>
      <c r="W9" s="19" t="s">
        <v>78</v>
      </c>
      <c r="X9" s="93" t="s">
        <v>806</v>
      </c>
      <c r="Y9" s="92" t="s">
        <v>783</v>
      </c>
      <c r="Z9" s="144">
        <v>43461</v>
      </c>
      <c r="AA9" s="146" t="s">
        <v>805</v>
      </c>
      <c r="AB9" s="131" t="s">
        <v>804</v>
      </c>
      <c r="AC9" s="17" t="s">
        <v>801</v>
      </c>
      <c r="AD9" s="42" t="s">
        <v>428</v>
      </c>
      <c r="AE9" s="91" t="s">
        <v>780</v>
      </c>
      <c r="AF9" s="15" t="s">
        <v>779</v>
      </c>
      <c r="AG9" s="11" t="s">
        <v>78</v>
      </c>
      <c r="AH9" s="11" t="s">
        <v>41</v>
      </c>
      <c r="AI9" s="11">
        <v>1</v>
      </c>
      <c r="AJ9" s="11">
        <v>1</v>
      </c>
      <c r="AK9" s="11">
        <v>1</v>
      </c>
      <c r="AL9" s="13" t="str">
        <f t="shared" ref="AL9:AL40" si="0">IF(AI9+AJ9+AK9=0,"INEFECTIVO",(IF(AI9+AJ9+AK9=3,"EFECTIVO","DEFICIENTE")))</f>
        <v>EFECTIVO</v>
      </c>
      <c r="AM9" s="12"/>
      <c r="AN9" s="89" t="s">
        <v>793</v>
      </c>
    </row>
    <row r="10" spans="2:41" customFormat="1" ht="128.25" x14ac:dyDescent="0.25">
      <c r="B10" s="168"/>
      <c r="C10" s="173"/>
      <c r="D10" s="174"/>
      <c r="E10" s="203"/>
      <c r="F10" s="168"/>
      <c r="G10" s="169"/>
      <c r="H10" s="161"/>
      <c r="I10" s="171"/>
      <c r="J10" s="171"/>
      <c r="K10" s="194"/>
      <c r="L10" s="17" t="s">
        <v>803</v>
      </c>
      <c r="M10" s="18" t="s">
        <v>15</v>
      </c>
      <c r="N10" s="23">
        <v>100</v>
      </c>
      <c r="O10" s="23"/>
      <c r="P10" s="193"/>
      <c r="Q10" s="193"/>
      <c r="R10" s="192"/>
      <c r="S10" s="192"/>
      <c r="T10" s="148"/>
      <c r="U10" s="191"/>
      <c r="V10" s="204"/>
      <c r="W10" s="19" t="s">
        <v>29</v>
      </c>
      <c r="X10" s="27" t="s">
        <v>802</v>
      </c>
      <c r="Y10" s="21" t="s">
        <v>8</v>
      </c>
      <c r="Z10" s="154"/>
      <c r="AA10" s="149"/>
      <c r="AB10" s="161"/>
      <c r="AC10" s="17" t="s">
        <v>801</v>
      </c>
      <c r="AD10" s="42" t="s">
        <v>428</v>
      </c>
      <c r="AE10" s="11" t="s">
        <v>800</v>
      </c>
      <c r="AF10" s="15" t="s">
        <v>799</v>
      </c>
      <c r="AG10" s="11" t="s">
        <v>553</v>
      </c>
      <c r="AH10" s="11" t="s">
        <v>41</v>
      </c>
      <c r="AI10" s="11">
        <v>1</v>
      </c>
      <c r="AJ10" s="11">
        <v>1</v>
      </c>
      <c r="AK10" s="11">
        <v>1</v>
      </c>
      <c r="AL10" s="13" t="str">
        <f t="shared" si="0"/>
        <v>EFECTIVO</v>
      </c>
      <c r="AM10" s="12"/>
      <c r="AN10" s="90"/>
    </row>
    <row r="11" spans="2:41" customFormat="1" ht="171" customHeight="1" x14ac:dyDescent="0.25">
      <c r="B11" s="168"/>
      <c r="C11" s="173"/>
      <c r="D11" s="123" t="s">
        <v>798</v>
      </c>
      <c r="E11" s="203"/>
      <c r="F11" s="180" t="s">
        <v>797</v>
      </c>
      <c r="G11" s="142" t="s">
        <v>478</v>
      </c>
      <c r="H11" s="146" t="s">
        <v>796</v>
      </c>
      <c r="I11" s="127" t="s">
        <v>13</v>
      </c>
      <c r="J11" s="127" t="s">
        <v>12</v>
      </c>
      <c r="K11" s="152" t="s">
        <v>11</v>
      </c>
      <c r="L11" s="17" t="s">
        <v>785</v>
      </c>
      <c r="M11" s="18" t="s">
        <v>15</v>
      </c>
      <c r="N11" s="23">
        <v>100</v>
      </c>
      <c r="O11" s="23"/>
      <c r="P11" s="135">
        <v>100</v>
      </c>
      <c r="Q11" s="135" t="s">
        <v>14</v>
      </c>
      <c r="R11" s="131">
        <v>2</v>
      </c>
      <c r="S11" s="131">
        <v>0</v>
      </c>
      <c r="T11" s="147" t="s">
        <v>13</v>
      </c>
      <c r="U11" s="147" t="s">
        <v>12</v>
      </c>
      <c r="V11" s="152" t="s">
        <v>11</v>
      </c>
      <c r="W11" s="19" t="s">
        <v>78</v>
      </c>
      <c r="X11" s="17" t="s">
        <v>795</v>
      </c>
      <c r="Y11" s="27" t="s">
        <v>794</v>
      </c>
      <c r="Z11" s="154"/>
      <c r="AA11" s="149"/>
      <c r="AB11" s="161"/>
      <c r="AC11" s="17" t="s">
        <v>782</v>
      </c>
      <c r="AD11" s="61" t="s">
        <v>781</v>
      </c>
      <c r="AE11" s="11" t="s">
        <v>780</v>
      </c>
      <c r="AF11" s="15" t="s">
        <v>779</v>
      </c>
      <c r="AG11" s="11" t="s">
        <v>78</v>
      </c>
      <c r="AH11" s="11" t="s">
        <v>41</v>
      </c>
      <c r="AI11" s="11">
        <v>1</v>
      </c>
      <c r="AJ11" s="11">
        <v>1</v>
      </c>
      <c r="AK11" s="11">
        <v>1</v>
      </c>
      <c r="AL11" s="13" t="str">
        <f t="shared" si="0"/>
        <v>EFECTIVO</v>
      </c>
      <c r="AM11" s="12"/>
      <c r="AN11" s="89" t="s">
        <v>793</v>
      </c>
    </row>
    <row r="12" spans="2:41" customFormat="1" ht="114" x14ac:dyDescent="0.25">
      <c r="B12" s="168"/>
      <c r="C12" s="173"/>
      <c r="D12" s="124"/>
      <c r="E12" s="203"/>
      <c r="F12" s="181"/>
      <c r="G12" s="143"/>
      <c r="H12" s="150"/>
      <c r="I12" s="128"/>
      <c r="J12" s="128"/>
      <c r="K12" s="153"/>
      <c r="L12" s="17" t="s">
        <v>792</v>
      </c>
      <c r="M12" s="18" t="s">
        <v>15</v>
      </c>
      <c r="N12" s="23">
        <v>100</v>
      </c>
      <c r="O12" s="23"/>
      <c r="P12" s="136"/>
      <c r="Q12" s="136"/>
      <c r="R12" s="132"/>
      <c r="S12" s="132"/>
      <c r="T12" s="148"/>
      <c r="U12" s="148"/>
      <c r="V12" s="153"/>
      <c r="W12" s="19" t="s">
        <v>78</v>
      </c>
      <c r="X12" s="27" t="s">
        <v>791</v>
      </c>
      <c r="Y12" s="21" t="s">
        <v>790</v>
      </c>
      <c r="Z12" s="154"/>
      <c r="AA12" s="149"/>
      <c r="AB12" s="161"/>
      <c r="AC12" s="17" t="s">
        <v>782</v>
      </c>
      <c r="AD12" s="61" t="s">
        <v>781</v>
      </c>
      <c r="AE12" s="11" t="s">
        <v>789</v>
      </c>
      <c r="AF12" s="15" t="s">
        <v>779</v>
      </c>
      <c r="AG12" s="11" t="s">
        <v>316</v>
      </c>
      <c r="AH12" s="11" t="s">
        <v>41</v>
      </c>
      <c r="AI12" s="11">
        <v>1</v>
      </c>
      <c r="AJ12" s="11">
        <v>1</v>
      </c>
      <c r="AK12" s="11">
        <v>1</v>
      </c>
      <c r="AL12" s="13" t="str">
        <f t="shared" si="0"/>
        <v>EFECTIVO</v>
      </c>
      <c r="AM12" s="12"/>
      <c r="AN12" s="88" t="s">
        <v>778</v>
      </c>
    </row>
    <row r="13" spans="2:41" customFormat="1" ht="142.5" x14ac:dyDescent="0.25">
      <c r="B13" s="126"/>
      <c r="C13" s="141"/>
      <c r="D13" s="31" t="s">
        <v>788</v>
      </c>
      <c r="E13" s="203"/>
      <c r="F13" s="37" t="s">
        <v>787</v>
      </c>
      <c r="G13" s="65" t="s">
        <v>478</v>
      </c>
      <c r="H13" s="52" t="s">
        <v>463</v>
      </c>
      <c r="I13" s="56" t="s">
        <v>786</v>
      </c>
      <c r="J13" s="56" t="s">
        <v>12</v>
      </c>
      <c r="K13" s="43" t="s">
        <v>153</v>
      </c>
      <c r="L13" s="17" t="s">
        <v>785</v>
      </c>
      <c r="M13" s="18" t="s">
        <v>15</v>
      </c>
      <c r="N13" s="23">
        <v>100</v>
      </c>
      <c r="O13" s="23"/>
      <c r="P13" s="22">
        <v>100</v>
      </c>
      <c r="Q13" s="22"/>
      <c r="R13" s="18">
        <v>2</v>
      </c>
      <c r="S13" s="29">
        <v>0</v>
      </c>
      <c r="T13" s="21" t="s">
        <v>13</v>
      </c>
      <c r="U13" s="28" t="s">
        <v>12</v>
      </c>
      <c r="V13" s="20" t="s">
        <v>11</v>
      </c>
      <c r="W13" s="19" t="s">
        <v>78</v>
      </c>
      <c r="X13" s="17" t="s">
        <v>784</v>
      </c>
      <c r="Y13" s="27" t="s">
        <v>783</v>
      </c>
      <c r="Z13" s="145"/>
      <c r="AA13" s="150"/>
      <c r="AB13" s="132"/>
      <c r="AC13" s="17" t="s">
        <v>782</v>
      </c>
      <c r="AD13" s="61" t="s">
        <v>781</v>
      </c>
      <c r="AE13" s="11" t="s">
        <v>780</v>
      </c>
      <c r="AF13" s="15" t="s">
        <v>779</v>
      </c>
      <c r="AG13" s="33" t="s">
        <v>316</v>
      </c>
      <c r="AH13" s="11" t="s">
        <v>41</v>
      </c>
      <c r="AI13" s="11">
        <v>1</v>
      </c>
      <c r="AJ13" s="11">
        <v>1</v>
      </c>
      <c r="AK13" s="11">
        <v>1</v>
      </c>
      <c r="AL13" s="13" t="str">
        <f t="shared" si="0"/>
        <v>EFECTIVO</v>
      </c>
      <c r="AM13" s="12"/>
      <c r="AN13" s="88" t="s">
        <v>778</v>
      </c>
    </row>
    <row r="14" spans="2:41" customFormat="1" ht="74.25" customHeight="1" x14ac:dyDescent="0.25">
      <c r="B14" s="125" t="s">
        <v>777</v>
      </c>
      <c r="C14" s="140" t="s">
        <v>776</v>
      </c>
      <c r="D14" s="123" t="s">
        <v>775</v>
      </c>
      <c r="E14" s="115" t="s">
        <v>72</v>
      </c>
      <c r="F14" s="180" t="s">
        <v>774</v>
      </c>
      <c r="G14" s="180" t="s">
        <v>773</v>
      </c>
      <c r="H14" s="131" t="s">
        <v>233</v>
      </c>
      <c r="I14" s="127" t="s">
        <v>13</v>
      </c>
      <c r="J14" s="127" t="s">
        <v>12</v>
      </c>
      <c r="K14" s="152" t="s">
        <v>11</v>
      </c>
      <c r="L14" s="17" t="s">
        <v>772</v>
      </c>
      <c r="M14" s="18" t="s">
        <v>15</v>
      </c>
      <c r="N14" s="23">
        <v>100</v>
      </c>
      <c r="O14" s="23"/>
      <c r="P14" s="135">
        <v>100</v>
      </c>
      <c r="Q14" s="22" t="s">
        <v>14</v>
      </c>
      <c r="R14" s="131">
        <v>2</v>
      </c>
      <c r="S14" s="131">
        <v>0</v>
      </c>
      <c r="T14" s="147" t="s">
        <v>13</v>
      </c>
      <c r="U14" s="147" t="s">
        <v>12</v>
      </c>
      <c r="V14" s="152" t="s">
        <v>11</v>
      </c>
      <c r="W14" s="19" t="s">
        <v>67</v>
      </c>
      <c r="X14" s="17" t="s">
        <v>767</v>
      </c>
      <c r="Y14" s="17" t="s">
        <v>766</v>
      </c>
      <c r="Z14" s="144">
        <v>43469</v>
      </c>
      <c r="AA14" s="129" t="s">
        <v>771</v>
      </c>
      <c r="AB14" s="131" t="s">
        <v>755</v>
      </c>
      <c r="AC14" s="27" t="s">
        <v>765</v>
      </c>
      <c r="AD14" s="42" t="s">
        <v>770</v>
      </c>
      <c r="AE14" s="11" t="s">
        <v>769</v>
      </c>
      <c r="AF14" s="11" t="s">
        <v>763</v>
      </c>
      <c r="AG14" s="11" t="s">
        <v>10</v>
      </c>
      <c r="AH14" s="11" t="s">
        <v>41</v>
      </c>
      <c r="AI14" s="11">
        <v>1</v>
      </c>
      <c r="AJ14" s="11">
        <v>1</v>
      </c>
      <c r="AK14" s="11">
        <v>1</v>
      </c>
      <c r="AL14" s="13" t="str">
        <f t="shared" si="0"/>
        <v>EFECTIVO</v>
      </c>
      <c r="AM14" s="12"/>
      <c r="AN14" s="12"/>
    </row>
    <row r="15" spans="2:41" customFormat="1" ht="89.25" customHeight="1" x14ac:dyDescent="0.25">
      <c r="B15" s="126"/>
      <c r="C15" s="141"/>
      <c r="D15" s="124"/>
      <c r="E15" s="116"/>
      <c r="F15" s="181"/>
      <c r="G15" s="181"/>
      <c r="H15" s="132"/>
      <c r="I15" s="128"/>
      <c r="J15" s="128"/>
      <c r="K15" s="153"/>
      <c r="L15" s="17" t="s">
        <v>768</v>
      </c>
      <c r="M15" s="18" t="s">
        <v>15</v>
      </c>
      <c r="N15" s="23">
        <v>100</v>
      </c>
      <c r="O15" s="23"/>
      <c r="P15" s="136"/>
      <c r="Q15" s="22" t="s">
        <v>14</v>
      </c>
      <c r="R15" s="132"/>
      <c r="S15" s="132"/>
      <c r="T15" s="148"/>
      <c r="U15" s="148"/>
      <c r="V15" s="153"/>
      <c r="W15" s="19" t="s">
        <v>67</v>
      </c>
      <c r="X15" s="17" t="s">
        <v>767</v>
      </c>
      <c r="Y15" s="17" t="s">
        <v>766</v>
      </c>
      <c r="Z15" s="145"/>
      <c r="AA15" s="130"/>
      <c r="AB15" s="132"/>
      <c r="AC15" s="27" t="s">
        <v>765</v>
      </c>
      <c r="AD15" s="42" t="s">
        <v>581</v>
      </c>
      <c r="AE15" s="11" t="s">
        <v>764</v>
      </c>
      <c r="AF15" s="11" t="s">
        <v>763</v>
      </c>
      <c r="AG15" s="11" t="s">
        <v>10</v>
      </c>
      <c r="AH15" s="11" t="s">
        <v>41</v>
      </c>
      <c r="AI15" s="11">
        <v>1</v>
      </c>
      <c r="AJ15" s="11">
        <v>1</v>
      </c>
      <c r="AK15" s="11">
        <v>1</v>
      </c>
      <c r="AL15" s="13" t="str">
        <f t="shared" si="0"/>
        <v>EFECTIVO</v>
      </c>
      <c r="AM15" s="12"/>
      <c r="AN15" s="12"/>
    </row>
    <row r="16" spans="2:41" customFormat="1" ht="105.75" customHeight="1" x14ac:dyDescent="0.25">
      <c r="B16" s="125" t="s">
        <v>762</v>
      </c>
      <c r="C16" s="140" t="s">
        <v>761</v>
      </c>
      <c r="D16" s="31" t="s">
        <v>760</v>
      </c>
      <c r="E16" s="115" t="s">
        <v>72</v>
      </c>
      <c r="F16" s="37" t="s">
        <v>759</v>
      </c>
      <c r="G16" s="65" t="s">
        <v>724</v>
      </c>
      <c r="H16" s="131" t="s">
        <v>233</v>
      </c>
      <c r="I16" s="24" t="s">
        <v>13</v>
      </c>
      <c r="J16" s="56" t="s">
        <v>12</v>
      </c>
      <c r="K16" s="20" t="s">
        <v>11</v>
      </c>
      <c r="L16" s="17" t="s">
        <v>736</v>
      </c>
      <c r="M16" s="18" t="s">
        <v>15</v>
      </c>
      <c r="N16" s="23">
        <v>100</v>
      </c>
      <c r="O16" s="23"/>
      <c r="P16" s="22">
        <v>100</v>
      </c>
      <c r="Q16" s="22" t="s">
        <v>14</v>
      </c>
      <c r="R16" s="18">
        <v>2</v>
      </c>
      <c r="S16" s="29">
        <v>0</v>
      </c>
      <c r="T16" s="21" t="s">
        <v>13</v>
      </c>
      <c r="U16" s="28" t="s">
        <v>12</v>
      </c>
      <c r="V16" s="20" t="s">
        <v>11</v>
      </c>
      <c r="W16" s="67" t="s">
        <v>67</v>
      </c>
      <c r="X16" s="27" t="s">
        <v>758</v>
      </c>
      <c r="Y16" s="83" t="s">
        <v>757</v>
      </c>
      <c r="Z16" s="144">
        <v>43469</v>
      </c>
      <c r="AA16" s="129" t="s">
        <v>756</v>
      </c>
      <c r="AB16" s="131" t="s">
        <v>755</v>
      </c>
      <c r="AC16" s="27" t="s">
        <v>754</v>
      </c>
      <c r="AD16" s="61" t="s">
        <v>581</v>
      </c>
      <c r="AE16" s="11" t="s">
        <v>753</v>
      </c>
      <c r="AF16" s="11" t="s">
        <v>752</v>
      </c>
      <c r="AG16" s="11" t="s">
        <v>751</v>
      </c>
      <c r="AH16" s="11" t="s">
        <v>41</v>
      </c>
      <c r="AI16" s="11">
        <v>1</v>
      </c>
      <c r="AJ16" s="11">
        <v>1</v>
      </c>
      <c r="AK16" s="11">
        <v>1</v>
      </c>
      <c r="AL16" s="13" t="str">
        <f t="shared" si="0"/>
        <v>EFECTIVO</v>
      </c>
      <c r="AM16" s="12"/>
      <c r="AN16" s="12"/>
    </row>
    <row r="17" spans="2:40" customFormat="1" ht="85.5" x14ac:dyDescent="0.25">
      <c r="B17" s="168"/>
      <c r="C17" s="173"/>
      <c r="D17" s="31" t="s">
        <v>750</v>
      </c>
      <c r="E17" s="120"/>
      <c r="F17" s="62" t="s">
        <v>749</v>
      </c>
      <c r="G17" s="36" t="s">
        <v>748</v>
      </c>
      <c r="H17" s="161"/>
      <c r="I17" s="24" t="s">
        <v>13</v>
      </c>
      <c r="J17" s="56" t="s">
        <v>12</v>
      </c>
      <c r="K17" s="20" t="s">
        <v>11</v>
      </c>
      <c r="L17" s="17" t="s">
        <v>747</v>
      </c>
      <c r="M17" s="18" t="s">
        <v>15</v>
      </c>
      <c r="N17" s="23">
        <v>100</v>
      </c>
      <c r="O17" s="23"/>
      <c r="P17" s="22">
        <v>100</v>
      </c>
      <c r="Q17" s="22" t="s">
        <v>14</v>
      </c>
      <c r="R17" s="18">
        <v>2</v>
      </c>
      <c r="S17" s="29">
        <v>0</v>
      </c>
      <c r="T17" s="21" t="s">
        <v>13</v>
      </c>
      <c r="U17" s="28" t="s">
        <v>12</v>
      </c>
      <c r="V17" s="20" t="s">
        <v>11</v>
      </c>
      <c r="W17" s="67" t="s">
        <v>67</v>
      </c>
      <c r="X17" s="21" t="s">
        <v>746</v>
      </c>
      <c r="Y17" s="18" t="s">
        <v>745</v>
      </c>
      <c r="Z17" s="154"/>
      <c r="AA17" s="183"/>
      <c r="AB17" s="161"/>
      <c r="AC17" s="27" t="s">
        <v>720</v>
      </c>
      <c r="AD17" s="61" t="s">
        <v>355</v>
      </c>
      <c r="AE17" s="11" t="s">
        <v>744</v>
      </c>
      <c r="AF17" s="11" t="s">
        <v>743</v>
      </c>
      <c r="AG17" s="11" t="s">
        <v>316</v>
      </c>
      <c r="AH17" s="11" t="s">
        <v>41</v>
      </c>
      <c r="AI17" s="11">
        <v>1</v>
      </c>
      <c r="AJ17" s="11">
        <v>1</v>
      </c>
      <c r="AK17" s="11">
        <v>1</v>
      </c>
      <c r="AL17" s="13" t="str">
        <f t="shared" si="0"/>
        <v>EFECTIVO</v>
      </c>
      <c r="AM17" s="12"/>
      <c r="AN17" s="85"/>
    </row>
    <row r="18" spans="2:40" customFormat="1" ht="142.5" customHeight="1" x14ac:dyDescent="0.25">
      <c r="B18" s="168"/>
      <c r="C18" s="173"/>
      <c r="D18" s="31" t="s">
        <v>742</v>
      </c>
      <c r="E18" s="120"/>
      <c r="F18" s="37" t="s">
        <v>741</v>
      </c>
      <c r="G18" s="87" t="s">
        <v>724</v>
      </c>
      <c r="H18" s="161"/>
      <c r="I18" s="24" t="s">
        <v>13</v>
      </c>
      <c r="J18" s="56" t="s">
        <v>12</v>
      </c>
      <c r="K18" s="20" t="s">
        <v>11</v>
      </c>
      <c r="L18" s="17" t="s">
        <v>30</v>
      </c>
      <c r="M18" s="18" t="s">
        <v>15</v>
      </c>
      <c r="N18" s="23">
        <v>100</v>
      </c>
      <c r="O18" s="23"/>
      <c r="P18" s="22">
        <v>100</v>
      </c>
      <c r="Q18" s="22" t="s">
        <v>14</v>
      </c>
      <c r="R18" s="18">
        <v>2</v>
      </c>
      <c r="S18" s="29">
        <v>0</v>
      </c>
      <c r="T18" s="21" t="s">
        <v>13</v>
      </c>
      <c r="U18" s="28" t="s">
        <v>12</v>
      </c>
      <c r="V18" s="20" t="s">
        <v>11</v>
      </c>
      <c r="W18" s="67" t="s">
        <v>29</v>
      </c>
      <c r="X18" s="17" t="s">
        <v>740</v>
      </c>
      <c r="Y18" s="17" t="s">
        <v>27</v>
      </c>
      <c r="Z18" s="154"/>
      <c r="AA18" s="183"/>
      <c r="AB18" s="161"/>
      <c r="AC18" s="27" t="s">
        <v>720</v>
      </c>
      <c r="AD18" s="61" t="s">
        <v>355</v>
      </c>
      <c r="AE18" s="11" t="s">
        <v>207</v>
      </c>
      <c r="AF18" s="11" t="s">
        <v>739</v>
      </c>
      <c r="AG18" s="11" t="s">
        <v>553</v>
      </c>
      <c r="AH18" s="11" t="s">
        <v>41</v>
      </c>
      <c r="AI18" s="11">
        <v>1</v>
      </c>
      <c r="AJ18" s="11">
        <v>1</v>
      </c>
      <c r="AK18" s="11">
        <v>1</v>
      </c>
      <c r="AL18" s="13" t="str">
        <f t="shared" si="0"/>
        <v>EFECTIVO</v>
      </c>
      <c r="AM18" s="12"/>
      <c r="AN18" s="12"/>
    </row>
    <row r="19" spans="2:40" customFormat="1" ht="162" customHeight="1" x14ac:dyDescent="0.25">
      <c r="B19" s="168"/>
      <c r="C19" s="173"/>
      <c r="D19" s="123" t="s">
        <v>738</v>
      </c>
      <c r="E19" s="120"/>
      <c r="F19" s="180" t="s">
        <v>737</v>
      </c>
      <c r="G19" s="142" t="s">
        <v>724</v>
      </c>
      <c r="H19" s="161"/>
      <c r="I19" s="127" t="s">
        <v>13</v>
      </c>
      <c r="J19" s="127" t="s">
        <v>12</v>
      </c>
      <c r="K19" s="152" t="s">
        <v>11</v>
      </c>
      <c r="L19" s="17" t="s">
        <v>736</v>
      </c>
      <c r="M19" s="18" t="s">
        <v>15</v>
      </c>
      <c r="N19" s="23">
        <v>100</v>
      </c>
      <c r="O19" s="23"/>
      <c r="P19" s="135">
        <v>100</v>
      </c>
      <c r="Q19" s="135" t="s">
        <v>14</v>
      </c>
      <c r="R19" s="131">
        <v>2</v>
      </c>
      <c r="S19" s="131">
        <v>0</v>
      </c>
      <c r="T19" s="147" t="s">
        <v>13</v>
      </c>
      <c r="U19" s="147" t="s">
        <v>12</v>
      </c>
      <c r="V19" s="152" t="s">
        <v>11</v>
      </c>
      <c r="W19" s="67" t="s">
        <v>67</v>
      </c>
      <c r="X19" s="17" t="s">
        <v>735</v>
      </c>
      <c r="Y19" s="21" t="s">
        <v>734</v>
      </c>
      <c r="Z19" s="154"/>
      <c r="AA19" s="183"/>
      <c r="AB19" s="161"/>
      <c r="AC19" s="27" t="s">
        <v>720</v>
      </c>
      <c r="AD19" s="61" t="s">
        <v>355</v>
      </c>
      <c r="AE19" s="11" t="s">
        <v>733</v>
      </c>
      <c r="AF19" s="11" t="s">
        <v>732</v>
      </c>
      <c r="AG19" s="11" t="s">
        <v>316</v>
      </c>
      <c r="AH19" s="11" t="s">
        <v>41</v>
      </c>
      <c r="AI19" s="11">
        <v>1</v>
      </c>
      <c r="AJ19" s="11">
        <v>1</v>
      </c>
      <c r="AK19" s="11">
        <v>1</v>
      </c>
      <c r="AL19" s="13" t="str">
        <f t="shared" si="0"/>
        <v>EFECTIVO</v>
      </c>
      <c r="AM19" s="12"/>
      <c r="AN19" s="12"/>
    </row>
    <row r="20" spans="2:40" customFormat="1" ht="108" customHeight="1" x14ac:dyDescent="0.25">
      <c r="B20" s="168"/>
      <c r="C20" s="173"/>
      <c r="D20" s="124"/>
      <c r="E20" s="120"/>
      <c r="F20" s="181"/>
      <c r="G20" s="143"/>
      <c r="H20" s="161"/>
      <c r="I20" s="128"/>
      <c r="J20" s="128"/>
      <c r="K20" s="153"/>
      <c r="L20" s="17" t="s">
        <v>731</v>
      </c>
      <c r="M20" s="18" t="s">
        <v>15</v>
      </c>
      <c r="N20" s="23">
        <v>100</v>
      </c>
      <c r="O20" s="23"/>
      <c r="P20" s="136"/>
      <c r="Q20" s="136"/>
      <c r="R20" s="132"/>
      <c r="S20" s="132"/>
      <c r="T20" s="148"/>
      <c r="U20" s="148"/>
      <c r="V20" s="153"/>
      <c r="W20" s="67" t="s">
        <v>231</v>
      </c>
      <c r="X20" s="27" t="s">
        <v>730</v>
      </c>
      <c r="Y20" s="21" t="s">
        <v>729</v>
      </c>
      <c r="Z20" s="154"/>
      <c r="AA20" s="183"/>
      <c r="AB20" s="161"/>
      <c r="AC20" s="27" t="s">
        <v>720</v>
      </c>
      <c r="AD20" s="61" t="s">
        <v>355</v>
      </c>
      <c r="AE20" s="11" t="s">
        <v>728</v>
      </c>
      <c r="AF20" s="11" t="s">
        <v>21</v>
      </c>
      <c r="AG20" s="11" t="s">
        <v>727</v>
      </c>
      <c r="AH20" s="11" t="s">
        <v>41</v>
      </c>
      <c r="AI20" s="11">
        <v>1</v>
      </c>
      <c r="AJ20" s="11">
        <v>1</v>
      </c>
      <c r="AK20" s="11">
        <v>1</v>
      </c>
      <c r="AL20" s="13" t="str">
        <f t="shared" si="0"/>
        <v>EFECTIVO</v>
      </c>
      <c r="AM20" s="12"/>
      <c r="AN20" s="12"/>
    </row>
    <row r="21" spans="2:40" customFormat="1" ht="147" customHeight="1" x14ac:dyDescent="0.25">
      <c r="B21" s="126"/>
      <c r="C21" s="141"/>
      <c r="D21" s="31" t="s">
        <v>726</v>
      </c>
      <c r="E21" s="116"/>
      <c r="F21" s="37" t="s">
        <v>725</v>
      </c>
      <c r="G21" s="65" t="s">
        <v>724</v>
      </c>
      <c r="H21" s="132"/>
      <c r="I21" s="24" t="s">
        <v>13</v>
      </c>
      <c r="J21" s="56" t="s">
        <v>12</v>
      </c>
      <c r="K21" s="20" t="s">
        <v>11</v>
      </c>
      <c r="L21" s="17" t="s">
        <v>723</v>
      </c>
      <c r="M21" s="18" t="s">
        <v>15</v>
      </c>
      <c r="N21" s="23">
        <v>100</v>
      </c>
      <c r="O21" s="23"/>
      <c r="P21" s="22">
        <v>100</v>
      </c>
      <c r="Q21" s="22" t="s">
        <v>14</v>
      </c>
      <c r="R21" s="18">
        <v>2</v>
      </c>
      <c r="S21" s="29">
        <v>0</v>
      </c>
      <c r="T21" s="21" t="s">
        <v>13</v>
      </c>
      <c r="U21" s="28" t="s">
        <v>12</v>
      </c>
      <c r="V21" s="20" t="s">
        <v>11</v>
      </c>
      <c r="W21" s="19" t="s">
        <v>67</v>
      </c>
      <c r="X21" s="27" t="s">
        <v>722</v>
      </c>
      <c r="Y21" s="27" t="s">
        <v>721</v>
      </c>
      <c r="Z21" s="145"/>
      <c r="AA21" s="130"/>
      <c r="AB21" s="132"/>
      <c r="AC21" s="27" t="s">
        <v>720</v>
      </c>
      <c r="AD21" s="61" t="s">
        <v>355</v>
      </c>
      <c r="AE21" s="11" t="s">
        <v>207</v>
      </c>
      <c r="AF21" s="11" t="s">
        <v>21</v>
      </c>
      <c r="AG21" s="11" t="s">
        <v>316</v>
      </c>
      <c r="AH21" s="11" t="s">
        <v>41</v>
      </c>
      <c r="AI21" s="11">
        <v>1</v>
      </c>
      <c r="AJ21" s="11">
        <v>1</v>
      </c>
      <c r="AK21" s="11">
        <v>1</v>
      </c>
      <c r="AL21" s="13" t="str">
        <f t="shared" si="0"/>
        <v>EFECTIVO</v>
      </c>
      <c r="AM21" s="12"/>
      <c r="AN21" s="12"/>
    </row>
    <row r="22" spans="2:40" customFormat="1" ht="148.5" customHeight="1" x14ac:dyDescent="0.25">
      <c r="B22" s="125" t="s">
        <v>719</v>
      </c>
      <c r="C22" s="140" t="s">
        <v>718</v>
      </c>
      <c r="D22" s="123" t="s">
        <v>717</v>
      </c>
      <c r="E22" s="115" t="s">
        <v>72</v>
      </c>
      <c r="F22" s="180" t="s">
        <v>716</v>
      </c>
      <c r="G22" s="125" t="s">
        <v>715</v>
      </c>
      <c r="H22" s="131" t="s">
        <v>714</v>
      </c>
      <c r="I22" s="127" t="s">
        <v>13</v>
      </c>
      <c r="J22" s="127" t="s">
        <v>12</v>
      </c>
      <c r="K22" s="152" t="s">
        <v>11</v>
      </c>
      <c r="L22" s="17" t="s">
        <v>713</v>
      </c>
      <c r="M22" s="18" t="s">
        <v>15</v>
      </c>
      <c r="N22" s="23">
        <v>100</v>
      </c>
      <c r="O22" s="23"/>
      <c r="P22" s="135">
        <v>100</v>
      </c>
      <c r="Q22" s="135" t="s">
        <v>14</v>
      </c>
      <c r="R22" s="131">
        <v>2</v>
      </c>
      <c r="S22" s="131">
        <v>0</v>
      </c>
      <c r="T22" s="147" t="s">
        <v>13</v>
      </c>
      <c r="U22" s="147" t="s">
        <v>12</v>
      </c>
      <c r="V22" s="152" t="s">
        <v>11</v>
      </c>
      <c r="W22" s="67" t="s">
        <v>67</v>
      </c>
      <c r="X22" s="27" t="s">
        <v>712</v>
      </c>
      <c r="Y22" s="21" t="s">
        <v>694</v>
      </c>
      <c r="Z22" s="144">
        <v>43474</v>
      </c>
      <c r="AA22" s="146" t="s">
        <v>711</v>
      </c>
      <c r="AB22" s="131" t="s">
        <v>710</v>
      </c>
      <c r="AC22" s="17" t="s">
        <v>701</v>
      </c>
      <c r="AD22" s="42" t="s">
        <v>682</v>
      </c>
      <c r="AE22" s="33" t="s">
        <v>709</v>
      </c>
      <c r="AF22" s="80" t="s">
        <v>708</v>
      </c>
      <c r="AG22" s="33" t="s">
        <v>10</v>
      </c>
      <c r="AH22" s="33" t="s">
        <v>41</v>
      </c>
      <c r="AI22" s="33">
        <v>1</v>
      </c>
      <c r="AJ22" s="33">
        <v>1</v>
      </c>
      <c r="AK22" s="33">
        <v>1</v>
      </c>
      <c r="AL22" s="13" t="str">
        <f t="shared" si="0"/>
        <v>EFECTIVO</v>
      </c>
      <c r="AM22" s="86"/>
      <c r="AN22" s="86"/>
    </row>
    <row r="23" spans="2:40" customFormat="1" ht="92.25" customHeight="1" x14ac:dyDescent="0.25">
      <c r="B23" s="168"/>
      <c r="C23" s="173"/>
      <c r="D23" s="174"/>
      <c r="E23" s="120"/>
      <c r="F23" s="185"/>
      <c r="G23" s="168"/>
      <c r="H23" s="161"/>
      <c r="I23" s="171"/>
      <c r="J23" s="171"/>
      <c r="K23" s="177"/>
      <c r="L23" s="17" t="s">
        <v>707</v>
      </c>
      <c r="M23" s="18" t="s">
        <v>15</v>
      </c>
      <c r="N23" s="23">
        <v>100</v>
      </c>
      <c r="O23" s="23"/>
      <c r="P23" s="172"/>
      <c r="Q23" s="172"/>
      <c r="R23" s="161"/>
      <c r="S23" s="161"/>
      <c r="T23" s="151"/>
      <c r="U23" s="151"/>
      <c r="V23" s="177"/>
      <c r="W23" s="67" t="s">
        <v>67</v>
      </c>
      <c r="X23" s="27" t="s">
        <v>706</v>
      </c>
      <c r="Y23" s="21" t="s">
        <v>8</v>
      </c>
      <c r="Z23" s="154"/>
      <c r="AA23" s="183"/>
      <c r="AB23" s="161"/>
      <c r="AC23" s="17" t="s">
        <v>701</v>
      </c>
      <c r="AD23" s="61" t="s">
        <v>682</v>
      </c>
      <c r="AE23" s="33" t="s">
        <v>705</v>
      </c>
      <c r="AF23" s="80" t="s">
        <v>704</v>
      </c>
      <c r="AG23" s="33" t="s">
        <v>10</v>
      </c>
      <c r="AH23" s="33" t="s">
        <v>41</v>
      </c>
      <c r="AI23" s="33">
        <v>1</v>
      </c>
      <c r="AJ23" s="33">
        <v>1</v>
      </c>
      <c r="AK23" s="33">
        <v>1</v>
      </c>
      <c r="AL23" s="13" t="str">
        <f t="shared" si="0"/>
        <v>EFECTIVO</v>
      </c>
      <c r="AM23" s="86"/>
      <c r="AN23" s="86"/>
    </row>
    <row r="24" spans="2:40" customFormat="1" ht="49.5" customHeight="1" x14ac:dyDescent="0.25">
      <c r="B24" s="168"/>
      <c r="C24" s="173"/>
      <c r="D24" s="124"/>
      <c r="E24" s="120"/>
      <c r="F24" s="181"/>
      <c r="G24" s="168"/>
      <c r="H24" s="161"/>
      <c r="I24" s="128"/>
      <c r="J24" s="128"/>
      <c r="K24" s="153"/>
      <c r="L24" s="17" t="s">
        <v>703</v>
      </c>
      <c r="M24" s="18" t="s">
        <v>15</v>
      </c>
      <c r="N24" s="23">
        <v>100</v>
      </c>
      <c r="O24" s="23"/>
      <c r="P24" s="136"/>
      <c r="Q24" s="136"/>
      <c r="R24" s="132"/>
      <c r="S24" s="132"/>
      <c r="T24" s="148"/>
      <c r="U24" s="148"/>
      <c r="V24" s="153"/>
      <c r="W24" s="67" t="s">
        <v>67</v>
      </c>
      <c r="X24" s="27" t="s">
        <v>702</v>
      </c>
      <c r="Y24" s="21" t="s">
        <v>8</v>
      </c>
      <c r="Z24" s="154"/>
      <c r="AA24" s="183"/>
      <c r="AB24" s="161"/>
      <c r="AC24" s="17" t="s">
        <v>701</v>
      </c>
      <c r="AD24" s="61" t="s">
        <v>682</v>
      </c>
      <c r="AE24" s="33" t="s">
        <v>700</v>
      </c>
      <c r="AF24" s="80" t="s">
        <v>699</v>
      </c>
      <c r="AG24" s="33" t="s">
        <v>10</v>
      </c>
      <c r="AH24" s="33" t="s">
        <v>41</v>
      </c>
      <c r="AI24" s="33">
        <v>1</v>
      </c>
      <c r="AJ24" s="33">
        <v>1</v>
      </c>
      <c r="AK24" s="33">
        <v>1</v>
      </c>
      <c r="AL24" s="13" t="str">
        <f t="shared" si="0"/>
        <v>EFECTIVO</v>
      </c>
      <c r="AM24" s="86"/>
      <c r="AN24" s="86"/>
    </row>
    <row r="25" spans="2:40" customFormat="1" ht="57" x14ac:dyDescent="0.25">
      <c r="B25" s="168"/>
      <c r="C25" s="173"/>
      <c r="D25" s="123" t="s">
        <v>698</v>
      </c>
      <c r="E25" s="120"/>
      <c r="F25" s="180" t="s">
        <v>697</v>
      </c>
      <c r="G25" s="168"/>
      <c r="H25" s="161"/>
      <c r="I25" s="127" t="s">
        <v>13</v>
      </c>
      <c r="J25" s="127" t="s">
        <v>12</v>
      </c>
      <c r="K25" s="152" t="s">
        <v>11</v>
      </c>
      <c r="L25" s="17" t="s">
        <v>696</v>
      </c>
      <c r="M25" s="18" t="s">
        <v>15</v>
      </c>
      <c r="N25" s="23">
        <v>100</v>
      </c>
      <c r="O25" s="23"/>
      <c r="P25" s="135">
        <v>100</v>
      </c>
      <c r="Q25" s="135" t="s">
        <v>14</v>
      </c>
      <c r="R25" s="131">
        <v>2</v>
      </c>
      <c r="S25" s="131">
        <v>0</v>
      </c>
      <c r="T25" s="147" t="s">
        <v>13</v>
      </c>
      <c r="U25" s="147" t="s">
        <v>12</v>
      </c>
      <c r="V25" s="152" t="s">
        <v>11</v>
      </c>
      <c r="W25" s="67" t="s">
        <v>67</v>
      </c>
      <c r="X25" s="27" t="s">
        <v>695</v>
      </c>
      <c r="Y25" s="21" t="s">
        <v>694</v>
      </c>
      <c r="Z25" s="154"/>
      <c r="AA25" s="183"/>
      <c r="AB25" s="161"/>
      <c r="AC25" s="27" t="s">
        <v>693</v>
      </c>
      <c r="AD25" s="61" t="s">
        <v>692</v>
      </c>
      <c r="AE25" s="33" t="s">
        <v>687</v>
      </c>
      <c r="AF25" s="80" t="s">
        <v>21</v>
      </c>
      <c r="AG25" s="33" t="s">
        <v>553</v>
      </c>
      <c r="AH25" s="33" t="s">
        <v>41</v>
      </c>
      <c r="AI25" s="33">
        <v>1</v>
      </c>
      <c r="AJ25" s="33">
        <v>1</v>
      </c>
      <c r="AK25" s="33">
        <v>1</v>
      </c>
      <c r="AL25" s="13" t="str">
        <f t="shared" si="0"/>
        <v>EFECTIVO</v>
      </c>
      <c r="AM25" s="86"/>
      <c r="AN25" s="33" t="s">
        <v>691</v>
      </c>
    </row>
    <row r="26" spans="2:40" customFormat="1" ht="85.5" x14ac:dyDescent="0.25">
      <c r="B26" s="168"/>
      <c r="C26" s="173"/>
      <c r="D26" s="174"/>
      <c r="E26" s="120"/>
      <c r="F26" s="185"/>
      <c r="G26" s="168"/>
      <c r="H26" s="161"/>
      <c r="I26" s="171"/>
      <c r="J26" s="171"/>
      <c r="K26" s="177"/>
      <c r="L26" s="17" t="s">
        <v>690</v>
      </c>
      <c r="M26" s="18" t="s">
        <v>15</v>
      </c>
      <c r="N26" s="23">
        <v>100</v>
      </c>
      <c r="O26" s="23"/>
      <c r="P26" s="172"/>
      <c r="Q26" s="172"/>
      <c r="R26" s="161"/>
      <c r="S26" s="161"/>
      <c r="T26" s="151"/>
      <c r="U26" s="151"/>
      <c r="V26" s="177"/>
      <c r="W26" s="67" t="s">
        <v>67</v>
      </c>
      <c r="X26" s="27" t="s">
        <v>689</v>
      </c>
      <c r="Y26" s="18" t="s">
        <v>688</v>
      </c>
      <c r="Z26" s="154"/>
      <c r="AA26" s="183"/>
      <c r="AB26" s="161"/>
      <c r="AC26" s="21" t="s">
        <v>1</v>
      </c>
      <c r="AD26" s="61" t="s">
        <v>682</v>
      </c>
      <c r="AE26" s="33" t="s">
        <v>687</v>
      </c>
      <c r="AF26" s="80" t="s">
        <v>686</v>
      </c>
      <c r="AG26" s="33" t="s">
        <v>231</v>
      </c>
      <c r="AH26" s="33" t="s">
        <v>41</v>
      </c>
      <c r="AI26" s="33">
        <v>1</v>
      </c>
      <c r="AJ26" s="33">
        <v>1</v>
      </c>
      <c r="AK26" s="33">
        <v>1</v>
      </c>
      <c r="AL26" s="13" t="str">
        <f t="shared" si="0"/>
        <v>EFECTIVO</v>
      </c>
      <c r="AM26" s="86"/>
      <c r="AN26" s="86"/>
    </row>
    <row r="27" spans="2:40" customFormat="1" ht="42.75" x14ac:dyDescent="0.25">
      <c r="B27" s="126"/>
      <c r="C27" s="141"/>
      <c r="D27" s="124"/>
      <c r="E27" s="116"/>
      <c r="F27" s="181"/>
      <c r="G27" s="126"/>
      <c r="H27" s="132"/>
      <c r="I27" s="128"/>
      <c r="J27" s="128"/>
      <c r="K27" s="153"/>
      <c r="L27" s="17" t="s">
        <v>685</v>
      </c>
      <c r="M27" s="18" t="s">
        <v>15</v>
      </c>
      <c r="N27" s="23">
        <v>100</v>
      </c>
      <c r="O27" s="23"/>
      <c r="P27" s="136"/>
      <c r="Q27" s="136"/>
      <c r="R27" s="132"/>
      <c r="S27" s="132"/>
      <c r="T27" s="148"/>
      <c r="U27" s="148"/>
      <c r="V27" s="153"/>
      <c r="W27" s="67" t="s">
        <v>67</v>
      </c>
      <c r="X27" s="27" t="s">
        <v>684</v>
      </c>
      <c r="Y27" s="21" t="s">
        <v>8</v>
      </c>
      <c r="Z27" s="145"/>
      <c r="AA27" s="130"/>
      <c r="AB27" s="132"/>
      <c r="AC27" s="27" t="s">
        <v>683</v>
      </c>
      <c r="AD27" s="61" t="s">
        <v>682</v>
      </c>
      <c r="AE27" s="33" t="s">
        <v>681</v>
      </c>
      <c r="AF27" s="80" t="s">
        <v>680</v>
      </c>
      <c r="AG27" s="33" t="s">
        <v>679</v>
      </c>
      <c r="AH27" s="33" t="s">
        <v>41</v>
      </c>
      <c r="AI27" s="33">
        <v>1</v>
      </c>
      <c r="AJ27" s="33">
        <v>1</v>
      </c>
      <c r="AK27" s="33">
        <v>1</v>
      </c>
      <c r="AL27" s="13" t="str">
        <f t="shared" si="0"/>
        <v>EFECTIVO</v>
      </c>
      <c r="AM27" s="86"/>
      <c r="AN27" s="86"/>
    </row>
    <row r="28" spans="2:40" customFormat="1" ht="199.5" x14ac:dyDescent="0.25">
      <c r="B28" s="195" t="s">
        <v>678</v>
      </c>
      <c r="C28" s="196" t="s">
        <v>677</v>
      </c>
      <c r="D28" s="123" t="s">
        <v>676</v>
      </c>
      <c r="E28" s="115" t="s">
        <v>616</v>
      </c>
      <c r="F28" s="180" t="s">
        <v>675</v>
      </c>
      <c r="G28" s="125" t="s">
        <v>651</v>
      </c>
      <c r="H28" s="131" t="s">
        <v>674</v>
      </c>
      <c r="I28" s="127" t="s">
        <v>13</v>
      </c>
      <c r="J28" s="127" t="s">
        <v>12</v>
      </c>
      <c r="K28" s="152" t="s">
        <v>11</v>
      </c>
      <c r="L28" s="17" t="s">
        <v>673</v>
      </c>
      <c r="M28" s="18" t="s">
        <v>15</v>
      </c>
      <c r="N28" s="23">
        <v>100</v>
      </c>
      <c r="O28" s="23"/>
      <c r="P28" s="135">
        <v>100</v>
      </c>
      <c r="Q28" s="135"/>
      <c r="R28" s="131">
        <v>2</v>
      </c>
      <c r="S28" s="131">
        <v>0</v>
      </c>
      <c r="T28" s="147" t="s">
        <v>13</v>
      </c>
      <c r="U28" s="147" t="s">
        <v>12</v>
      </c>
      <c r="V28" s="152" t="s">
        <v>11</v>
      </c>
      <c r="W28" s="67" t="s">
        <v>658</v>
      </c>
      <c r="X28" s="17" t="s">
        <v>672</v>
      </c>
      <c r="Y28" s="21" t="s">
        <v>656</v>
      </c>
      <c r="Z28" s="197">
        <v>43489</v>
      </c>
      <c r="AA28" s="188" t="s">
        <v>671</v>
      </c>
      <c r="AB28" s="192" t="s">
        <v>670</v>
      </c>
      <c r="AC28" s="17" t="s">
        <v>669</v>
      </c>
      <c r="AD28" s="61" t="s">
        <v>664</v>
      </c>
      <c r="AE28" s="11" t="s">
        <v>641</v>
      </c>
      <c r="AF28" s="11" t="s">
        <v>640</v>
      </c>
      <c r="AG28" s="11" t="s">
        <v>579</v>
      </c>
      <c r="AH28" s="11" t="s">
        <v>41</v>
      </c>
      <c r="AI28" s="11">
        <v>1</v>
      </c>
      <c r="AJ28" s="11">
        <v>1</v>
      </c>
      <c r="AK28" s="11">
        <v>1</v>
      </c>
      <c r="AL28" s="13" t="str">
        <f t="shared" si="0"/>
        <v>EFECTIVO</v>
      </c>
      <c r="AM28" s="11"/>
      <c r="AN28" s="12"/>
    </row>
    <row r="29" spans="2:40" customFormat="1" ht="93.75" customHeight="1" x14ac:dyDescent="0.25">
      <c r="B29" s="195"/>
      <c r="C29" s="196"/>
      <c r="D29" s="174"/>
      <c r="E29" s="120"/>
      <c r="F29" s="185"/>
      <c r="G29" s="168"/>
      <c r="H29" s="161"/>
      <c r="I29" s="171"/>
      <c r="J29" s="171"/>
      <c r="K29" s="177"/>
      <c r="L29" s="17" t="s">
        <v>668</v>
      </c>
      <c r="M29" s="18" t="s">
        <v>15</v>
      </c>
      <c r="N29" s="23">
        <v>100</v>
      </c>
      <c r="O29" s="23"/>
      <c r="P29" s="172"/>
      <c r="Q29" s="172"/>
      <c r="R29" s="161"/>
      <c r="S29" s="161"/>
      <c r="T29" s="151"/>
      <c r="U29" s="151"/>
      <c r="V29" s="177"/>
      <c r="W29" s="67" t="s">
        <v>658</v>
      </c>
      <c r="X29" s="27" t="s">
        <v>667</v>
      </c>
      <c r="Y29" s="21" t="s">
        <v>666</v>
      </c>
      <c r="Z29" s="197"/>
      <c r="AA29" s="198"/>
      <c r="AB29" s="192"/>
      <c r="AC29" s="17" t="s">
        <v>665</v>
      </c>
      <c r="AD29" s="61" t="s">
        <v>664</v>
      </c>
      <c r="AE29" s="11" t="s">
        <v>641</v>
      </c>
      <c r="AF29" s="11" t="s">
        <v>640</v>
      </c>
      <c r="AG29" s="11" t="s">
        <v>59</v>
      </c>
      <c r="AH29" s="11" t="s">
        <v>41</v>
      </c>
      <c r="AI29" s="11">
        <v>1</v>
      </c>
      <c r="AJ29" s="11">
        <v>1</v>
      </c>
      <c r="AK29" s="11">
        <v>1</v>
      </c>
      <c r="AL29" s="13" t="str">
        <f t="shared" si="0"/>
        <v>EFECTIVO</v>
      </c>
      <c r="AM29" s="14"/>
      <c r="AN29" s="12"/>
    </row>
    <row r="30" spans="2:40" customFormat="1" ht="93" customHeight="1" x14ac:dyDescent="0.25">
      <c r="B30" s="195"/>
      <c r="C30" s="196"/>
      <c r="D30" s="174"/>
      <c r="E30" s="120"/>
      <c r="F30" s="185"/>
      <c r="G30" s="168"/>
      <c r="H30" s="161"/>
      <c r="I30" s="171"/>
      <c r="J30" s="171"/>
      <c r="K30" s="177"/>
      <c r="L30" s="17" t="s">
        <v>663</v>
      </c>
      <c r="M30" s="18" t="s">
        <v>15</v>
      </c>
      <c r="N30" s="23">
        <v>100</v>
      </c>
      <c r="O30" s="23"/>
      <c r="P30" s="172"/>
      <c r="Q30" s="172"/>
      <c r="R30" s="161"/>
      <c r="S30" s="161"/>
      <c r="T30" s="151"/>
      <c r="U30" s="151"/>
      <c r="V30" s="177"/>
      <c r="W30" s="67" t="s">
        <v>658</v>
      </c>
      <c r="X30" s="17" t="s">
        <v>662</v>
      </c>
      <c r="Y30" s="18" t="s">
        <v>661</v>
      </c>
      <c r="Z30" s="197"/>
      <c r="AA30" s="198"/>
      <c r="AB30" s="192"/>
      <c r="AC30" s="17" t="s">
        <v>660</v>
      </c>
      <c r="AD30" s="61" t="s">
        <v>642</v>
      </c>
      <c r="AE30" s="11" t="s">
        <v>641</v>
      </c>
      <c r="AF30" s="11" t="s">
        <v>640</v>
      </c>
      <c r="AG30" s="11" t="s">
        <v>59</v>
      </c>
      <c r="AH30" s="11" t="s">
        <v>41</v>
      </c>
      <c r="AI30" s="11">
        <v>1</v>
      </c>
      <c r="AJ30" s="11">
        <v>1</v>
      </c>
      <c r="AK30" s="11">
        <v>1</v>
      </c>
      <c r="AL30" s="13" t="str">
        <f t="shared" si="0"/>
        <v>EFECTIVO</v>
      </c>
      <c r="AM30" s="11"/>
      <c r="AN30" s="12"/>
    </row>
    <row r="31" spans="2:40" customFormat="1" ht="93" customHeight="1" x14ac:dyDescent="0.25">
      <c r="B31" s="195"/>
      <c r="C31" s="196"/>
      <c r="D31" s="124"/>
      <c r="E31" s="120"/>
      <c r="F31" s="181"/>
      <c r="G31" s="126"/>
      <c r="H31" s="132"/>
      <c r="I31" s="128"/>
      <c r="J31" s="128"/>
      <c r="K31" s="153"/>
      <c r="L31" s="17" t="s">
        <v>659</v>
      </c>
      <c r="M31" s="18" t="s">
        <v>15</v>
      </c>
      <c r="N31" s="23">
        <v>100</v>
      </c>
      <c r="O31" s="23"/>
      <c r="P31" s="136"/>
      <c r="Q31" s="136"/>
      <c r="R31" s="132"/>
      <c r="S31" s="132"/>
      <c r="T31" s="148"/>
      <c r="U31" s="148"/>
      <c r="V31" s="153"/>
      <c r="W31" s="67" t="s">
        <v>658</v>
      </c>
      <c r="X31" s="17" t="s">
        <v>657</v>
      </c>
      <c r="Y31" s="18" t="s">
        <v>656</v>
      </c>
      <c r="Z31" s="197"/>
      <c r="AA31" s="198"/>
      <c r="AB31" s="192"/>
      <c r="AC31" s="17" t="s">
        <v>655</v>
      </c>
      <c r="AD31" s="61" t="s">
        <v>642</v>
      </c>
      <c r="AE31" s="11" t="s">
        <v>654</v>
      </c>
      <c r="AF31" s="11" t="s">
        <v>640</v>
      </c>
      <c r="AG31" s="11" t="s">
        <v>59</v>
      </c>
      <c r="AH31" s="11" t="s">
        <v>20</v>
      </c>
      <c r="AI31" s="11">
        <v>1</v>
      </c>
      <c r="AJ31" s="11">
        <v>1</v>
      </c>
      <c r="AK31" s="11">
        <v>1</v>
      </c>
      <c r="AL31" s="13" t="str">
        <f t="shared" si="0"/>
        <v>EFECTIVO</v>
      </c>
      <c r="AM31" s="11"/>
      <c r="AN31" s="12"/>
    </row>
    <row r="32" spans="2:40" customFormat="1" ht="57" x14ac:dyDescent="0.25">
      <c r="B32" s="195"/>
      <c r="C32" s="196"/>
      <c r="D32" s="186" t="s">
        <v>653</v>
      </c>
      <c r="E32" s="120"/>
      <c r="F32" s="195" t="s">
        <v>652</v>
      </c>
      <c r="G32" s="195" t="s">
        <v>651</v>
      </c>
      <c r="H32" s="192" t="s">
        <v>650</v>
      </c>
      <c r="I32" s="184" t="s">
        <v>13</v>
      </c>
      <c r="J32" s="184" t="s">
        <v>12</v>
      </c>
      <c r="K32" s="157" t="s">
        <v>11</v>
      </c>
      <c r="L32" s="17" t="s">
        <v>649</v>
      </c>
      <c r="M32" s="18" t="s">
        <v>15</v>
      </c>
      <c r="N32" s="23">
        <v>100</v>
      </c>
      <c r="O32" s="23"/>
      <c r="P32" s="193">
        <v>100</v>
      </c>
      <c r="Q32" s="135"/>
      <c r="R32" s="192">
        <v>2</v>
      </c>
      <c r="S32" s="192">
        <v>0</v>
      </c>
      <c r="T32" s="191" t="s">
        <v>13</v>
      </c>
      <c r="U32" s="191" t="s">
        <v>12</v>
      </c>
      <c r="V32" s="157" t="s">
        <v>11</v>
      </c>
      <c r="W32" s="67" t="s">
        <v>67</v>
      </c>
      <c r="X32" s="17" t="s">
        <v>648</v>
      </c>
      <c r="Y32" s="21" t="s">
        <v>647</v>
      </c>
      <c r="Z32" s="197"/>
      <c r="AA32" s="198"/>
      <c r="AB32" s="192"/>
      <c r="AC32" s="18" t="s">
        <v>646</v>
      </c>
      <c r="AD32" s="61" t="s">
        <v>642</v>
      </c>
      <c r="AE32" s="11" t="s">
        <v>641</v>
      </c>
      <c r="AF32" s="33" t="s">
        <v>640</v>
      </c>
      <c r="AG32" s="11" t="s">
        <v>59</v>
      </c>
      <c r="AH32" s="11" t="s">
        <v>41</v>
      </c>
      <c r="AI32" s="11">
        <v>1</v>
      </c>
      <c r="AJ32" s="11">
        <v>1</v>
      </c>
      <c r="AK32" s="11">
        <v>1</v>
      </c>
      <c r="AL32" s="13" t="str">
        <f t="shared" si="0"/>
        <v>EFECTIVO</v>
      </c>
      <c r="AM32" s="11"/>
      <c r="AN32" s="12"/>
    </row>
    <row r="33" spans="1:40" customFormat="1" ht="81.75" customHeight="1" x14ac:dyDescent="0.25">
      <c r="B33" s="195"/>
      <c r="C33" s="196"/>
      <c r="D33" s="186"/>
      <c r="E33" s="116"/>
      <c r="F33" s="195"/>
      <c r="G33" s="195"/>
      <c r="H33" s="192"/>
      <c r="I33" s="184"/>
      <c r="J33" s="184"/>
      <c r="K33" s="157"/>
      <c r="L33" s="17" t="s">
        <v>645</v>
      </c>
      <c r="M33" s="18" t="s">
        <v>15</v>
      </c>
      <c r="N33" s="23">
        <v>100</v>
      </c>
      <c r="O33" s="23"/>
      <c r="P33" s="193"/>
      <c r="Q33" s="172"/>
      <c r="R33" s="192"/>
      <c r="S33" s="192"/>
      <c r="T33" s="191"/>
      <c r="U33" s="191"/>
      <c r="V33" s="157"/>
      <c r="W33" s="19" t="s">
        <v>67</v>
      </c>
      <c r="X33" s="17" t="s">
        <v>644</v>
      </c>
      <c r="Y33" s="17" t="s">
        <v>643</v>
      </c>
      <c r="Z33" s="197"/>
      <c r="AA33" s="198"/>
      <c r="AB33" s="192"/>
      <c r="AC33" s="18" t="s">
        <v>101</v>
      </c>
      <c r="AD33" s="61" t="s">
        <v>642</v>
      </c>
      <c r="AE33" s="11" t="s">
        <v>641</v>
      </c>
      <c r="AF33" s="33" t="s">
        <v>640</v>
      </c>
      <c r="AG33" s="11" t="s">
        <v>59</v>
      </c>
      <c r="AH33" s="11" t="s">
        <v>41</v>
      </c>
      <c r="AI33" s="11">
        <v>1</v>
      </c>
      <c r="AJ33" s="11">
        <v>1</v>
      </c>
      <c r="AK33" s="11">
        <v>1</v>
      </c>
      <c r="AL33" s="13" t="str">
        <f t="shared" si="0"/>
        <v>EFECTIVO</v>
      </c>
      <c r="AM33" s="11"/>
      <c r="AN33" s="12"/>
    </row>
    <row r="34" spans="1:40" customFormat="1" ht="150.75" customHeight="1" x14ac:dyDescent="0.25">
      <c r="B34" s="195" t="s">
        <v>639</v>
      </c>
      <c r="C34" s="196" t="s">
        <v>638</v>
      </c>
      <c r="D34" s="186" t="s">
        <v>637</v>
      </c>
      <c r="E34" s="115" t="s">
        <v>616</v>
      </c>
      <c r="F34" s="195" t="s">
        <v>636</v>
      </c>
      <c r="G34" s="195" t="s">
        <v>635</v>
      </c>
      <c r="H34" s="192" t="s">
        <v>634</v>
      </c>
      <c r="I34" s="184" t="s">
        <v>13</v>
      </c>
      <c r="J34" s="184" t="s">
        <v>12</v>
      </c>
      <c r="K34" s="157" t="s">
        <v>11</v>
      </c>
      <c r="L34" s="17" t="s">
        <v>633</v>
      </c>
      <c r="M34" s="18" t="s">
        <v>15</v>
      </c>
      <c r="N34" s="23">
        <v>100</v>
      </c>
      <c r="O34" s="133"/>
      <c r="P34" s="193">
        <v>100</v>
      </c>
      <c r="Q34" s="193"/>
      <c r="R34" s="192">
        <v>2</v>
      </c>
      <c r="S34" s="192">
        <v>0</v>
      </c>
      <c r="T34" s="191" t="s">
        <v>13</v>
      </c>
      <c r="U34" s="191" t="s">
        <v>12</v>
      </c>
      <c r="V34" s="157" t="s">
        <v>11</v>
      </c>
      <c r="W34" s="19" t="s">
        <v>29</v>
      </c>
      <c r="X34" s="17" t="s">
        <v>632</v>
      </c>
      <c r="Y34" s="21" t="s">
        <v>631</v>
      </c>
      <c r="Z34" s="197">
        <v>43481</v>
      </c>
      <c r="AA34" s="198" t="s">
        <v>609</v>
      </c>
      <c r="AB34" s="192" t="s">
        <v>630</v>
      </c>
      <c r="AC34" s="18" t="s">
        <v>624</v>
      </c>
      <c r="AD34" s="61" t="s">
        <v>623</v>
      </c>
      <c r="AE34" s="11" t="s">
        <v>622</v>
      </c>
      <c r="AF34" s="11" t="s">
        <v>629</v>
      </c>
      <c r="AG34" s="11" t="s">
        <v>628</v>
      </c>
      <c r="AH34" s="11" t="s">
        <v>41</v>
      </c>
      <c r="AI34" s="11">
        <v>1</v>
      </c>
      <c r="AJ34" s="11">
        <v>1</v>
      </c>
      <c r="AK34" s="11">
        <v>1</v>
      </c>
      <c r="AL34" s="13" t="str">
        <f t="shared" si="0"/>
        <v>EFECTIVO</v>
      </c>
      <c r="AM34" s="11"/>
      <c r="AN34" s="12"/>
    </row>
    <row r="35" spans="1:40" customFormat="1" ht="87.75" customHeight="1" x14ac:dyDescent="0.25">
      <c r="B35" s="195"/>
      <c r="C35" s="196"/>
      <c r="D35" s="186"/>
      <c r="E35" s="116"/>
      <c r="F35" s="195"/>
      <c r="G35" s="195"/>
      <c r="H35" s="192"/>
      <c r="I35" s="184"/>
      <c r="J35" s="184"/>
      <c r="K35" s="157"/>
      <c r="L35" s="17" t="s">
        <v>627</v>
      </c>
      <c r="M35" s="18" t="s">
        <v>15</v>
      </c>
      <c r="N35" s="23">
        <v>100</v>
      </c>
      <c r="O35" s="134"/>
      <c r="P35" s="193"/>
      <c r="Q35" s="193"/>
      <c r="R35" s="192"/>
      <c r="S35" s="192"/>
      <c r="T35" s="191"/>
      <c r="U35" s="191"/>
      <c r="V35" s="157"/>
      <c r="W35" s="19" t="s">
        <v>29</v>
      </c>
      <c r="X35" s="17" t="s">
        <v>626</v>
      </c>
      <c r="Y35" s="21" t="s">
        <v>625</v>
      </c>
      <c r="Z35" s="197"/>
      <c r="AA35" s="198"/>
      <c r="AB35" s="192"/>
      <c r="AC35" s="18" t="s">
        <v>624</v>
      </c>
      <c r="AD35" s="61" t="s">
        <v>623</v>
      </c>
      <c r="AE35" s="11" t="s">
        <v>622</v>
      </c>
      <c r="AF35" s="11" t="s">
        <v>621</v>
      </c>
      <c r="AG35" s="11" t="s">
        <v>620</v>
      </c>
      <c r="AH35" s="11" t="s">
        <v>41</v>
      </c>
      <c r="AI35" s="11">
        <v>1</v>
      </c>
      <c r="AJ35" s="11">
        <v>1</v>
      </c>
      <c r="AK35" s="11">
        <v>1</v>
      </c>
      <c r="AL35" s="13" t="str">
        <f t="shared" si="0"/>
        <v>EFECTIVO</v>
      </c>
      <c r="AM35" s="11"/>
      <c r="AN35" s="12"/>
    </row>
    <row r="36" spans="1:40" customFormat="1" ht="114.75" customHeight="1" x14ac:dyDescent="0.25">
      <c r="B36" s="199" t="s">
        <v>619</v>
      </c>
      <c r="C36" s="140" t="s">
        <v>618</v>
      </c>
      <c r="D36" s="123" t="s">
        <v>617</v>
      </c>
      <c r="E36" s="115" t="s">
        <v>616</v>
      </c>
      <c r="F36" s="180" t="s">
        <v>615</v>
      </c>
      <c r="G36" s="201" t="s">
        <v>614</v>
      </c>
      <c r="H36" s="201" t="s">
        <v>613</v>
      </c>
      <c r="I36" s="127" t="s">
        <v>13</v>
      </c>
      <c r="J36" s="127" t="s">
        <v>154</v>
      </c>
      <c r="K36" s="189" t="s">
        <v>153</v>
      </c>
      <c r="L36" s="17" t="s">
        <v>612</v>
      </c>
      <c r="M36" s="18" t="s">
        <v>15</v>
      </c>
      <c r="N36" s="23">
        <v>100</v>
      </c>
      <c r="O36" s="23"/>
      <c r="P36" s="135">
        <v>100</v>
      </c>
      <c r="Q36" s="135" t="s">
        <v>14</v>
      </c>
      <c r="R36" s="131">
        <v>2</v>
      </c>
      <c r="S36" s="131">
        <v>0</v>
      </c>
      <c r="T36" s="191" t="s">
        <v>13</v>
      </c>
      <c r="U36" s="147" t="s">
        <v>154</v>
      </c>
      <c r="V36" s="189" t="s">
        <v>153</v>
      </c>
      <c r="W36" s="19" t="s">
        <v>67</v>
      </c>
      <c r="X36" s="27" t="s">
        <v>611</v>
      </c>
      <c r="Y36" s="27" t="s">
        <v>610</v>
      </c>
      <c r="Z36" s="144">
        <v>43487</v>
      </c>
      <c r="AA36" s="198" t="s">
        <v>609</v>
      </c>
      <c r="AB36" s="131" t="s">
        <v>608</v>
      </c>
      <c r="AC36" s="17" t="s">
        <v>607</v>
      </c>
      <c r="AD36" s="42" t="s">
        <v>602</v>
      </c>
      <c r="AE36" s="11" t="s">
        <v>601</v>
      </c>
      <c r="AF36" s="11" t="s">
        <v>600</v>
      </c>
      <c r="AG36" s="11" t="s">
        <v>59</v>
      </c>
      <c r="AH36" s="11" t="s">
        <v>41</v>
      </c>
      <c r="AI36" s="84">
        <v>1</v>
      </c>
      <c r="AJ36" s="84">
        <v>1</v>
      </c>
      <c r="AK36" s="84">
        <v>1</v>
      </c>
      <c r="AL36" s="13" t="str">
        <f t="shared" si="0"/>
        <v>EFECTIVO</v>
      </c>
      <c r="AM36" s="85"/>
      <c r="AN36" s="11" t="s">
        <v>599</v>
      </c>
    </row>
    <row r="37" spans="1:40" customFormat="1" ht="109.5" customHeight="1" x14ac:dyDescent="0.25">
      <c r="B37" s="200"/>
      <c r="C37" s="141"/>
      <c r="D37" s="124"/>
      <c r="E37" s="116"/>
      <c r="F37" s="181"/>
      <c r="G37" s="202"/>
      <c r="H37" s="202"/>
      <c r="I37" s="128"/>
      <c r="J37" s="128"/>
      <c r="K37" s="190"/>
      <c r="L37" s="17" t="s">
        <v>606</v>
      </c>
      <c r="M37" s="18" t="s">
        <v>15</v>
      </c>
      <c r="N37" s="23">
        <v>100</v>
      </c>
      <c r="O37" s="23"/>
      <c r="P37" s="136"/>
      <c r="Q37" s="136"/>
      <c r="R37" s="132"/>
      <c r="S37" s="132"/>
      <c r="T37" s="191"/>
      <c r="U37" s="148"/>
      <c r="V37" s="190"/>
      <c r="W37" s="19" t="s">
        <v>67</v>
      </c>
      <c r="X37" s="27" t="s">
        <v>605</v>
      </c>
      <c r="Y37" s="21" t="s">
        <v>604</v>
      </c>
      <c r="Z37" s="145"/>
      <c r="AA37" s="198"/>
      <c r="AB37" s="132"/>
      <c r="AC37" s="27" t="s">
        <v>603</v>
      </c>
      <c r="AD37" s="42" t="s">
        <v>602</v>
      </c>
      <c r="AE37" s="11" t="s">
        <v>601</v>
      </c>
      <c r="AF37" s="11" t="s">
        <v>600</v>
      </c>
      <c r="AG37" s="33" t="s">
        <v>59</v>
      </c>
      <c r="AH37" s="11" t="s">
        <v>41</v>
      </c>
      <c r="AI37" s="84">
        <v>1</v>
      </c>
      <c r="AJ37" s="84">
        <v>1</v>
      </c>
      <c r="AK37" s="84">
        <v>1</v>
      </c>
      <c r="AL37" s="13" t="str">
        <f t="shared" si="0"/>
        <v>EFECTIVO</v>
      </c>
      <c r="AM37" s="12"/>
      <c r="AN37" s="11" t="s">
        <v>599</v>
      </c>
    </row>
    <row r="38" spans="1:40" customFormat="1" ht="90" customHeight="1" x14ac:dyDescent="0.25">
      <c r="B38" s="142" t="s">
        <v>598</v>
      </c>
      <c r="C38" s="140" t="s">
        <v>597</v>
      </c>
      <c r="D38" s="123" t="s">
        <v>596</v>
      </c>
      <c r="E38" s="115" t="s">
        <v>72</v>
      </c>
      <c r="F38" s="180" t="s">
        <v>595</v>
      </c>
      <c r="G38" s="180" t="s">
        <v>594</v>
      </c>
      <c r="H38" s="131" t="s">
        <v>593</v>
      </c>
      <c r="I38" s="127" t="s">
        <v>13</v>
      </c>
      <c r="J38" s="127" t="s">
        <v>12</v>
      </c>
      <c r="K38" s="152" t="s">
        <v>11</v>
      </c>
      <c r="L38" s="17" t="s">
        <v>592</v>
      </c>
      <c r="M38" s="18" t="s">
        <v>15</v>
      </c>
      <c r="N38" s="23">
        <v>100</v>
      </c>
      <c r="O38" s="23"/>
      <c r="P38" s="135">
        <v>100</v>
      </c>
      <c r="Q38" s="135" t="s">
        <v>14</v>
      </c>
      <c r="R38" s="131">
        <v>2</v>
      </c>
      <c r="S38" s="131">
        <v>0</v>
      </c>
      <c r="T38" s="147" t="s">
        <v>13</v>
      </c>
      <c r="U38" s="147" t="s">
        <v>12</v>
      </c>
      <c r="V38" s="152" t="s">
        <v>11</v>
      </c>
      <c r="W38" s="19" t="s">
        <v>231</v>
      </c>
      <c r="X38" s="27" t="s">
        <v>591</v>
      </c>
      <c r="Y38" s="83" t="s">
        <v>590</v>
      </c>
      <c r="Z38" s="144">
        <v>43486</v>
      </c>
      <c r="AA38" s="146" t="s">
        <v>589</v>
      </c>
      <c r="AB38" s="131" t="s">
        <v>63</v>
      </c>
      <c r="AC38" s="27" t="s">
        <v>588</v>
      </c>
      <c r="AD38" s="61" t="s">
        <v>581</v>
      </c>
      <c r="AE38" s="11" t="s">
        <v>580</v>
      </c>
      <c r="AF38" s="11" t="s">
        <v>60</v>
      </c>
      <c r="AG38" s="11" t="s">
        <v>579</v>
      </c>
      <c r="AH38" s="11" t="s">
        <v>41</v>
      </c>
      <c r="AI38" s="11">
        <v>1</v>
      </c>
      <c r="AJ38" s="11">
        <v>1</v>
      </c>
      <c r="AK38" s="11">
        <v>1</v>
      </c>
      <c r="AL38" s="13" t="str">
        <f t="shared" si="0"/>
        <v>EFECTIVO</v>
      </c>
      <c r="AM38" s="12"/>
      <c r="AN38" s="12"/>
    </row>
    <row r="39" spans="1:40" customFormat="1" ht="135" x14ac:dyDescent="0.25">
      <c r="B39" s="169"/>
      <c r="C39" s="173"/>
      <c r="D39" s="174"/>
      <c r="E39" s="120"/>
      <c r="F39" s="185"/>
      <c r="G39" s="185"/>
      <c r="H39" s="161"/>
      <c r="I39" s="171"/>
      <c r="J39" s="171"/>
      <c r="K39" s="177"/>
      <c r="L39" s="17" t="s">
        <v>587</v>
      </c>
      <c r="M39" s="18" t="s">
        <v>15</v>
      </c>
      <c r="N39" s="23">
        <v>100</v>
      </c>
      <c r="O39" s="23"/>
      <c r="P39" s="172"/>
      <c r="Q39" s="172"/>
      <c r="R39" s="161"/>
      <c r="S39" s="161"/>
      <c r="T39" s="151"/>
      <c r="U39" s="151"/>
      <c r="V39" s="177"/>
      <c r="W39" s="19" t="s">
        <v>67</v>
      </c>
      <c r="X39" s="17" t="s">
        <v>586</v>
      </c>
      <c r="Y39" s="21" t="s">
        <v>582</v>
      </c>
      <c r="Z39" s="154"/>
      <c r="AA39" s="183"/>
      <c r="AB39" s="161"/>
      <c r="AC39" s="21" t="s">
        <v>1</v>
      </c>
      <c r="AD39" s="61" t="s">
        <v>581</v>
      </c>
      <c r="AE39" s="11" t="s">
        <v>580</v>
      </c>
      <c r="AF39" s="11" t="s">
        <v>585</v>
      </c>
      <c r="AG39" s="11" t="s">
        <v>59</v>
      </c>
      <c r="AH39" s="11" t="s">
        <v>41</v>
      </c>
      <c r="AI39" s="11">
        <v>1</v>
      </c>
      <c r="AJ39" s="11">
        <v>1</v>
      </c>
      <c r="AK39" s="11">
        <v>1</v>
      </c>
      <c r="AL39" s="13" t="str">
        <f t="shared" si="0"/>
        <v>EFECTIVO</v>
      </c>
      <c r="AM39" s="12"/>
      <c r="AN39" s="12"/>
    </row>
    <row r="40" spans="1:40" customFormat="1" ht="88.5" customHeight="1" x14ac:dyDescent="0.25">
      <c r="B40" s="143"/>
      <c r="C40" s="141"/>
      <c r="D40" s="124"/>
      <c r="E40" s="116"/>
      <c r="F40" s="181"/>
      <c r="G40" s="181"/>
      <c r="H40" s="132"/>
      <c r="I40" s="128"/>
      <c r="J40" s="128"/>
      <c r="K40" s="153"/>
      <c r="L40" s="17" t="s">
        <v>584</v>
      </c>
      <c r="M40" s="18" t="s">
        <v>15</v>
      </c>
      <c r="N40" s="23">
        <v>100</v>
      </c>
      <c r="O40" s="23"/>
      <c r="P40" s="136"/>
      <c r="Q40" s="136"/>
      <c r="R40" s="132"/>
      <c r="S40" s="132"/>
      <c r="T40" s="148"/>
      <c r="U40" s="148"/>
      <c r="V40" s="153"/>
      <c r="W40" s="19" t="s">
        <v>67</v>
      </c>
      <c r="X40" s="17" t="s">
        <v>583</v>
      </c>
      <c r="Y40" s="21" t="s">
        <v>582</v>
      </c>
      <c r="Z40" s="145"/>
      <c r="AA40" s="130"/>
      <c r="AB40" s="132"/>
      <c r="AC40" s="21" t="s">
        <v>1</v>
      </c>
      <c r="AD40" s="61" t="s">
        <v>581</v>
      </c>
      <c r="AE40" s="11" t="s">
        <v>580</v>
      </c>
      <c r="AF40" s="11" t="s">
        <v>60</v>
      </c>
      <c r="AG40" s="11" t="s">
        <v>579</v>
      </c>
      <c r="AH40" s="11" t="s">
        <v>41</v>
      </c>
      <c r="AI40" s="11">
        <v>1</v>
      </c>
      <c r="AJ40" s="11">
        <v>1</v>
      </c>
      <c r="AK40" s="11">
        <v>1</v>
      </c>
      <c r="AL40" s="13" t="str">
        <f t="shared" si="0"/>
        <v>EFECTIVO</v>
      </c>
      <c r="AM40" s="12"/>
      <c r="AN40" s="12"/>
    </row>
    <row r="41" spans="1:40" customFormat="1" ht="85.5" customHeight="1" x14ac:dyDescent="0.25">
      <c r="B41" s="125" t="s">
        <v>578</v>
      </c>
      <c r="C41" s="115" t="s">
        <v>577</v>
      </c>
      <c r="D41" s="123" t="s">
        <v>576</v>
      </c>
      <c r="E41" s="115" t="s">
        <v>91</v>
      </c>
      <c r="F41" s="125" t="s">
        <v>575</v>
      </c>
      <c r="G41" s="142" t="s">
        <v>542</v>
      </c>
      <c r="H41" s="131" t="s">
        <v>574</v>
      </c>
      <c r="I41" s="127" t="s">
        <v>13</v>
      </c>
      <c r="J41" s="127" t="s">
        <v>12</v>
      </c>
      <c r="K41" s="152" t="s">
        <v>11</v>
      </c>
      <c r="L41" s="17" t="s">
        <v>573</v>
      </c>
      <c r="M41" s="18" t="s">
        <v>15</v>
      </c>
      <c r="N41" s="23">
        <v>100</v>
      </c>
      <c r="O41" s="23"/>
      <c r="P41" s="135">
        <v>0</v>
      </c>
      <c r="Q41" s="135"/>
      <c r="R41" s="131">
        <v>0</v>
      </c>
      <c r="S41" s="131">
        <v>2</v>
      </c>
      <c r="T41" s="147" t="s">
        <v>13</v>
      </c>
      <c r="U41" s="147" t="s">
        <v>12</v>
      </c>
      <c r="V41" s="152" t="s">
        <v>11</v>
      </c>
      <c r="W41" s="19" t="s">
        <v>67</v>
      </c>
      <c r="X41" s="17" t="s">
        <v>572</v>
      </c>
      <c r="Y41" s="18" t="s">
        <v>571</v>
      </c>
      <c r="Z41" s="144">
        <v>43482</v>
      </c>
      <c r="AA41" s="146" t="s">
        <v>570</v>
      </c>
      <c r="AB41" s="131" t="s">
        <v>134</v>
      </c>
      <c r="AC41" s="52" t="s">
        <v>569</v>
      </c>
      <c r="AD41" s="81" t="s">
        <v>568</v>
      </c>
      <c r="AE41" s="11" t="s">
        <v>124</v>
      </c>
      <c r="AF41" s="11" t="s">
        <v>567</v>
      </c>
      <c r="AG41" s="11" t="s">
        <v>49</v>
      </c>
      <c r="AH41" s="11" t="s">
        <v>41</v>
      </c>
      <c r="AI41" s="11">
        <v>1</v>
      </c>
      <c r="AJ41" s="11">
        <v>1</v>
      </c>
      <c r="AK41" s="11">
        <v>1</v>
      </c>
      <c r="AL41" s="13" t="str">
        <f t="shared" ref="AL41:AL72" si="1">IF(AI41+AJ41+AK41=0,"INEFECTIVO",(IF(AI41+AJ41+AK41=3,"EFECTIVO","DEFICIENTE")))</f>
        <v>EFECTIVO</v>
      </c>
      <c r="AM41" s="12" t="s">
        <v>1</v>
      </c>
      <c r="AN41" s="11" t="s">
        <v>566</v>
      </c>
    </row>
    <row r="42" spans="1:40" customFormat="1" ht="105" x14ac:dyDescent="0.25">
      <c r="B42" s="126"/>
      <c r="C42" s="116"/>
      <c r="D42" s="124"/>
      <c r="E42" s="116"/>
      <c r="F42" s="126"/>
      <c r="G42" s="143"/>
      <c r="H42" s="132"/>
      <c r="I42" s="128"/>
      <c r="J42" s="128"/>
      <c r="K42" s="153"/>
      <c r="L42" s="17" t="s">
        <v>565</v>
      </c>
      <c r="M42" s="18" t="s">
        <v>15</v>
      </c>
      <c r="N42" s="23">
        <v>100</v>
      </c>
      <c r="O42" s="23"/>
      <c r="P42" s="136"/>
      <c r="Q42" s="136"/>
      <c r="R42" s="132"/>
      <c r="S42" s="132"/>
      <c r="T42" s="148"/>
      <c r="U42" s="148"/>
      <c r="V42" s="153"/>
      <c r="W42" s="19" t="s">
        <v>67</v>
      </c>
      <c r="X42" s="17" t="s">
        <v>564</v>
      </c>
      <c r="Y42" s="18" t="s">
        <v>563</v>
      </c>
      <c r="Z42" s="145"/>
      <c r="AA42" s="150"/>
      <c r="AB42" s="132"/>
      <c r="AC42" s="52" t="s">
        <v>562</v>
      </c>
      <c r="AD42" s="81" t="s">
        <v>125</v>
      </c>
      <c r="AE42" s="11" t="s">
        <v>124</v>
      </c>
      <c r="AF42" s="11" t="s">
        <v>561</v>
      </c>
      <c r="AG42" s="11" t="s">
        <v>316</v>
      </c>
      <c r="AH42" s="11" t="s">
        <v>20</v>
      </c>
      <c r="AI42" s="11">
        <v>1</v>
      </c>
      <c r="AJ42" s="11">
        <v>1</v>
      </c>
      <c r="AK42" s="11">
        <v>1</v>
      </c>
      <c r="AL42" s="13" t="str">
        <f t="shared" si="1"/>
        <v>EFECTIVO</v>
      </c>
      <c r="AM42" s="12" t="s">
        <v>1</v>
      </c>
      <c r="AN42" s="11" t="s">
        <v>560</v>
      </c>
    </row>
    <row r="43" spans="1:40" customFormat="1" ht="191.25" customHeight="1" x14ac:dyDescent="0.25">
      <c r="B43" s="40" t="s">
        <v>559</v>
      </c>
      <c r="C43" s="39" t="s">
        <v>558</v>
      </c>
      <c r="D43" s="31" t="s">
        <v>557</v>
      </c>
      <c r="E43" s="38" t="s">
        <v>91</v>
      </c>
      <c r="F43" s="62" t="s">
        <v>556</v>
      </c>
      <c r="G43" s="65" t="s">
        <v>555</v>
      </c>
      <c r="H43" s="18" t="s">
        <v>233</v>
      </c>
      <c r="I43" s="24" t="s">
        <v>13</v>
      </c>
      <c r="J43" s="24" t="s">
        <v>12</v>
      </c>
      <c r="K43" s="20" t="s">
        <v>11</v>
      </c>
      <c r="L43" s="18" t="s">
        <v>554</v>
      </c>
      <c r="M43" s="18" t="s">
        <v>15</v>
      </c>
      <c r="N43" s="23">
        <v>100</v>
      </c>
      <c r="O43" s="23">
        <v>100</v>
      </c>
      <c r="P43" s="22"/>
      <c r="Q43" s="22"/>
      <c r="R43" s="18">
        <v>0</v>
      </c>
      <c r="S43" s="29">
        <v>2</v>
      </c>
      <c r="T43" s="21" t="s">
        <v>13</v>
      </c>
      <c r="U43" s="28" t="s">
        <v>12</v>
      </c>
      <c r="V43" s="20" t="s">
        <v>11</v>
      </c>
      <c r="W43" s="19" t="s">
        <v>553</v>
      </c>
      <c r="X43" s="17" t="s">
        <v>552</v>
      </c>
      <c r="Y43" s="18" t="s">
        <v>551</v>
      </c>
      <c r="Z43" s="35">
        <v>43482</v>
      </c>
      <c r="AA43" s="17" t="s">
        <v>550</v>
      </c>
      <c r="AB43" s="18" t="s">
        <v>134</v>
      </c>
      <c r="AC43" s="21" t="s">
        <v>549</v>
      </c>
      <c r="AD43" s="82" t="s">
        <v>125</v>
      </c>
      <c r="AE43" s="11" t="s">
        <v>124</v>
      </c>
      <c r="AF43" s="11" t="s">
        <v>548</v>
      </c>
      <c r="AG43" s="11" t="s">
        <v>316</v>
      </c>
      <c r="AH43" s="11" t="s">
        <v>41</v>
      </c>
      <c r="AI43" s="11">
        <v>1</v>
      </c>
      <c r="AJ43" s="11">
        <v>1</v>
      </c>
      <c r="AK43" s="11">
        <v>1</v>
      </c>
      <c r="AL43" s="13" t="str">
        <f t="shared" si="1"/>
        <v>EFECTIVO</v>
      </c>
      <c r="AM43" s="12" t="s">
        <v>1</v>
      </c>
      <c r="AN43" s="11" t="s">
        <v>547</v>
      </c>
    </row>
    <row r="44" spans="1:40" customFormat="1" ht="210" customHeight="1" x14ac:dyDescent="0.25">
      <c r="B44" s="62" t="s">
        <v>546</v>
      </c>
      <c r="C44" s="79" t="s">
        <v>545</v>
      </c>
      <c r="D44" s="31" t="s">
        <v>544</v>
      </c>
      <c r="E44" s="38" t="s">
        <v>91</v>
      </c>
      <c r="F44" s="37" t="s">
        <v>543</v>
      </c>
      <c r="G44" s="65" t="s">
        <v>542</v>
      </c>
      <c r="H44" s="18" t="s">
        <v>233</v>
      </c>
      <c r="I44" s="24" t="s">
        <v>13</v>
      </c>
      <c r="J44" s="24" t="s">
        <v>12</v>
      </c>
      <c r="K44" s="20" t="s">
        <v>11</v>
      </c>
      <c r="L44" s="17" t="s">
        <v>541</v>
      </c>
      <c r="M44" s="18" t="s">
        <v>15</v>
      </c>
      <c r="N44" s="23">
        <v>100</v>
      </c>
      <c r="O44" s="23"/>
      <c r="P44" s="22">
        <v>100</v>
      </c>
      <c r="Q44" s="22" t="s">
        <v>14</v>
      </c>
      <c r="R44" s="18">
        <v>2</v>
      </c>
      <c r="S44" s="29">
        <v>0</v>
      </c>
      <c r="T44" s="21" t="s">
        <v>13</v>
      </c>
      <c r="U44" s="28" t="s">
        <v>12</v>
      </c>
      <c r="V44" s="20" t="s">
        <v>11</v>
      </c>
      <c r="W44" s="19" t="s">
        <v>67</v>
      </c>
      <c r="X44" s="17" t="s">
        <v>540</v>
      </c>
      <c r="Y44" s="17" t="s">
        <v>539</v>
      </c>
      <c r="Z44" s="35">
        <v>43482</v>
      </c>
      <c r="AA44" s="17" t="s">
        <v>538</v>
      </c>
      <c r="AB44" s="18" t="s">
        <v>134</v>
      </c>
      <c r="AC44" s="27" t="s">
        <v>537</v>
      </c>
      <c r="AD44" s="81" t="s">
        <v>125</v>
      </c>
      <c r="AE44" s="11" t="s">
        <v>536</v>
      </c>
      <c r="AF44" s="11" t="s">
        <v>535</v>
      </c>
      <c r="AG44" s="11" t="s">
        <v>78</v>
      </c>
      <c r="AH44" s="11" t="s">
        <v>41</v>
      </c>
      <c r="AI44" s="11">
        <v>1</v>
      </c>
      <c r="AJ44" s="11">
        <v>1</v>
      </c>
      <c r="AK44" s="11">
        <v>1</v>
      </c>
      <c r="AL44" s="13" t="str">
        <f t="shared" si="1"/>
        <v>EFECTIVO</v>
      </c>
      <c r="AM44" s="11" t="s">
        <v>1</v>
      </c>
      <c r="AN44" s="11" t="s">
        <v>534</v>
      </c>
    </row>
    <row r="45" spans="1:40" customFormat="1" ht="77.25" customHeight="1" x14ac:dyDescent="0.25">
      <c r="B45" s="125" t="s">
        <v>533</v>
      </c>
      <c r="C45" s="140" t="s">
        <v>532</v>
      </c>
      <c r="D45" s="123" t="s">
        <v>531</v>
      </c>
      <c r="E45" s="115" t="s">
        <v>91</v>
      </c>
      <c r="F45" s="125" t="s">
        <v>530</v>
      </c>
      <c r="G45" s="131" t="s">
        <v>478</v>
      </c>
      <c r="H45" s="18" t="s">
        <v>463</v>
      </c>
      <c r="I45" s="127" t="s">
        <v>13</v>
      </c>
      <c r="J45" s="127" t="s">
        <v>154</v>
      </c>
      <c r="K45" s="189" t="s">
        <v>153</v>
      </c>
      <c r="L45" s="17" t="s">
        <v>511</v>
      </c>
      <c r="M45" s="18" t="s">
        <v>15</v>
      </c>
      <c r="N45" s="23">
        <v>100</v>
      </c>
      <c r="O45" s="23"/>
      <c r="P45" s="135">
        <v>100</v>
      </c>
      <c r="Q45" s="135"/>
      <c r="R45" s="131">
        <v>2</v>
      </c>
      <c r="S45" s="131">
        <v>0</v>
      </c>
      <c r="T45" s="147" t="s">
        <v>13</v>
      </c>
      <c r="U45" s="147" t="s">
        <v>154</v>
      </c>
      <c r="V45" s="189" t="s">
        <v>153</v>
      </c>
      <c r="W45" s="19" t="s">
        <v>29</v>
      </c>
      <c r="X45" s="17" t="s">
        <v>510</v>
      </c>
      <c r="Y45" s="17" t="s">
        <v>509</v>
      </c>
      <c r="Z45" s="144">
        <v>43475</v>
      </c>
      <c r="AA45" s="146" t="s">
        <v>529</v>
      </c>
      <c r="AB45" s="147" t="s">
        <v>528</v>
      </c>
      <c r="AC45" s="27" t="s">
        <v>527</v>
      </c>
      <c r="AD45" s="42" t="s">
        <v>125</v>
      </c>
      <c r="AE45" s="11" t="s">
        <v>483</v>
      </c>
      <c r="AF45" s="11" t="s">
        <v>507</v>
      </c>
      <c r="AG45" s="11" t="s">
        <v>59</v>
      </c>
      <c r="AH45" s="11" t="s">
        <v>41</v>
      </c>
      <c r="AI45" s="11">
        <v>1</v>
      </c>
      <c r="AJ45" s="11">
        <v>1</v>
      </c>
      <c r="AK45" s="11">
        <v>1</v>
      </c>
      <c r="AL45" s="13" t="str">
        <f t="shared" si="1"/>
        <v>EFECTIVO</v>
      </c>
      <c r="AM45" s="11" t="s">
        <v>1</v>
      </c>
      <c r="AN45" s="11" t="s">
        <v>506</v>
      </c>
    </row>
    <row r="46" spans="1:40" customFormat="1" ht="87" customHeight="1" x14ac:dyDescent="0.25">
      <c r="B46" s="168"/>
      <c r="C46" s="173"/>
      <c r="D46" s="174"/>
      <c r="E46" s="120"/>
      <c r="F46" s="168"/>
      <c r="G46" s="161"/>
      <c r="H46" s="18" t="s">
        <v>526</v>
      </c>
      <c r="I46" s="171"/>
      <c r="J46" s="171"/>
      <c r="K46" s="194"/>
      <c r="L46" s="17" t="s">
        <v>505</v>
      </c>
      <c r="M46" s="18" t="s">
        <v>15</v>
      </c>
      <c r="N46" s="23">
        <v>100</v>
      </c>
      <c r="O46" s="23"/>
      <c r="P46" s="172"/>
      <c r="Q46" s="172"/>
      <c r="R46" s="161"/>
      <c r="S46" s="161"/>
      <c r="T46" s="151"/>
      <c r="U46" s="151"/>
      <c r="V46" s="194"/>
      <c r="W46" s="19" t="s">
        <v>29</v>
      </c>
      <c r="X46" s="17" t="s">
        <v>504</v>
      </c>
      <c r="Y46" s="17" t="s">
        <v>503</v>
      </c>
      <c r="Z46" s="154"/>
      <c r="AA46" s="183"/>
      <c r="AB46" s="151"/>
      <c r="AC46" s="27" t="s">
        <v>502</v>
      </c>
      <c r="AD46" s="42" t="s">
        <v>125</v>
      </c>
      <c r="AE46" s="11" t="s">
        <v>483</v>
      </c>
      <c r="AF46" s="11" t="s">
        <v>507</v>
      </c>
      <c r="AG46" s="11" t="s">
        <v>59</v>
      </c>
      <c r="AH46" s="11" t="s">
        <v>41</v>
      </c>
      <c r="AI46" s="11">
        <v>1</v>
      </c>
      <c r="AJ46" s="11">
        <v>1</v>
      </c>
      <c r="AK46" s="11">
        <v>1</v>
      </c>
      <c r="AL46" s="13" t="str">
        <f t="shared" si="1"/>
        <v>EFECTIVO</v>
      </c>
      <c r="AM46" s="11" t="s">
        <v>1</v>
      </c>
      <c r="AN46" s="11" t="s">
        <v>506</v>
      </c>
    </row>
    <row r="47" spans="1:40" customFormat="1" ht="105" customHeight="1" x14ac:dyDescent="0.25">
      <c r="B47" s="168"/>
      <c r="C47" s="173"/>
      <c r="D47" s="174"/>
      <c r="E47" s="120"/>
      <c r="F47" s="168"/>
      <c r="G47" s="161"/>
      <c r="H47" s="131" t="s">
        <v>525</v>
      </c>
      <c r="I47" s="171"/>
      <c r="J47" s="171"/>
      <c r="K47" s="194"/>
      <c r="L47" s="17" t="s">
        <v>524</v>
      </c>
      <c r="M47" s="18" t="s">
        <v>15</v>
      </c>
      <c r="N47" s="23">
        <v>100</v>
      </c>
      <c r="O47" s="23"/>
      <c r="P47" s="172"/>
      <c r="Q47" s="172"/>
      <c r="R47" s="161"/>
      <c r="S47" s="161"/>
      <c r="T47" s="151"/>
      <c r="U47" s="151"/>
      <c r="V47" s="194"/>
      <c r="W47" s="19" t="s">
        <v>29</v>
      </c>
      <c r="X47" s="17" t="s">
        <v>486</v>
      </c>
      <c r="Y47" s="17" t="s">
        <v>485</v>
      </c>
      <c r="Z47" s="154"/>
      <c r="AA47" s="183"/>
      <c r="AB47" s="151"/>
      <c r="AC47" s="27" t="s">
        <v>484</v>
      </c>
      <c r="AD47" s="42" t="s">
        <v>125</v>
      </c>
      <c r="AE47" s="11" t="s">
        <v>517</v>
      </c>
      <c r="AF47" s="11" t="s">
        <v>523</v>
      </c>
      <c r="AG47" s="11" t="s">
        <v>59</v>
      </c>
      <c r="AH47" s="11" t="s">
        <v>77</v>
      </c>
      <c r="AI47" s="11">
        <v>1</v>
      </c>
      <c r="AJ47" s="11">
        <v>1</v>
      </c>
      <c r="AK47" s="11">
        <v>1</v>
      </c>
      <c r="AL47" s="13" t="str">
        <f t="shared" si="1"/>
        <v>EFECTIVO</v>
      </c>
      <c r="AM47" s="11" t="s">
        <v>1</v>
      </c>
      <c r="AN47" s="11" t="s">
        <v>522</v>
      </c>
    </row>
    <row r="48" spans="1:40" customFormat="1" ht="78" customHeight="1" x14ac:dyDescent="0.25">
      <c r="A48" s="45"/>
      <c r="B48" s="168"/>
      <c r="C48" s="173"/>
      <c r="D48" s="124"/>
      <c r="E48" s="120"/>
      <c r="F48" s="126"/>
      <c r="G48" s="132"/>
      <c r="H48" s="132"/>
      <c r="I48" s="128"/>
      <c r="J48" s="128"/>
      <c r="K48" s="190"/>
      <c r="L48" s="17" t="s">
        <v>521</v>
      </c>
      <c r="M48" s="18" t="s">
        <v>15</v>
      </c>
      <c r="N48" s="23">
        <v>100</v>
      </c>
      <c r="O48" s="23"/>
      <c r="P48" s="136"/>
      <c r="Q48" s="136"/>
      <c r="R48" s="132"/>
      <c r="S48" s="132"/>
      <c r="T48" s="148"/>
      <c r="U48" s="148"/>
      <c r="V48" s="190"/>
      <c r="W48" s="19" t="s">
        <v>29</v>
      </c>
      <c r="X48" s="17" t="s">
        <v>520</v>
      </c>
      <c r="Y48" s="17" t="s">
        <v>519</v>
      </c>
      <c r="Z48" s="154"/>
      <c r="AA48" s="183"/>
      <c r="AB48" s="151"/>
      <c r="AC48" s="27" t="s">
        <v>518</v>
      </c>
      <c r="AD48" s="42" t="s">
        <v>125</v>
      </c>
      <c r="AE48" s="11" t="s">
        <v>517</v>
      </c>
      <c r="AF48" s="11" t="s">
        <v>516</v>
      </c>
      <c r="AG48" s="11" t="s">
        <v>59</v>
      </c>
      <c r="AH48" s="11" t="s">
        <v>77</v>
      </c>
      <c r="AI48" s="11">
        <v>1</v>
      </c>
      <c r="AJ48" s="11">
        <v>1</v>
      </c>
      <c r="AK48" s="11">
        <v>1</v>
      </c>
      <c r="AL48" s="13" t="str">
        <f t="shared" si="1"/>
        <v>EFECTIVO</v>
      </c>
      <c r="AM48" s="11" t="s">
        <v>1</v>
      </c>
      <c r="AN48" s="11" t="s">
        <v>515</v>
      </c>
    </row>
    <row r="49" spans="2:40" customFormat="1" ht="60" x14ac:dyDescent="0.25">
      <c r="B49" s="168"/>
      <c r="C49" s="173"/>
      <c r="D49" s="123" t="s">
        <v>514</v>
      </c>
      <c r="E49" s="120"/>
      <c r="F49" s="146" t="s">
        <v>513</v>
      </c>
      <c r="G49" s="131" t="s">
        <v>478</v>
      </c>
      <c r="H49" s="146" t="s">
        <v>512</v>
      </c>
      <c r="I49" s="127" t="s">
        <v>13</v>
      </c>
      <c r="J49" s="127" t="s">
        <v>154</v>
      </c>
      <c r="K49" s="189" t="s">
        <v>153</v>
      </c>
      <c r="L49" s="17" t="s">
        <v>511</v>
      </c>
      <c r="M49" s="18" t="s">
        <v>15</v>
      </c>
      <c r="N49" s="23">
        <v>100</v>
      </c>
      <c r="O49" s="23"/>
      <c r="P49" s="135">
        <v>100</v>
      </c>
      <c r="Q49" s="135"/>
      <c r="R49" s="131">
        <v>2</v>
      </c>
      <c r="S49" s="131">
        <v>0</v>
      </c>
      <c r="T49" s="147" t="s">
        <v>13</v>
      </c>
      <c r="U49" s="147" t="s">
        <v>154</v>
      </c>
      <c r="V49" s="189" t="s">
        <v>153</v>
      </c>
      <c r="W49" s="19" t="s">
        <v>29</v>
      </c>
      <c r="X49" s="17" t="s">
        <v>510</v>
      </c>
      <c r="Y49" s="17" t="s">
        <v>509</v>
      </c>
      <c r="Z49" s="154"/>
      <c r="AA49" s="183"/>
      <c r="AB49" s="151"/>
      <c r="AC49" s="27" t="s">
        <v>508</v>
      </c>
      <c r="AD49" s="61" t="s">
        <v>125</v>
      </c>
      <c r="AE49" s="11" t="s">
        <v>483</v>
      </c>
      <c r="AF49" s="11" t="s">
        <v>507</v>
      </c>
      <c r="AG49" s="11" t="s">
        <v>59</v>
      </c>
      <c r="AH49" s="11" t="s">
        <v>41</v>
      </c>
      <c r="AI49" s="11">
        <v>1</v>
      </c>
      <c r="AJ49" s="11">
        <v>1</v>
      </c>
      <c r="AK49" s="11">
        <v>1</v>
      </c>
      <c r="AL49" s="13" t="str">
        <f t="shared" si="1"/>
        <v>EFECTIVO</v>
      </c>
      <c r="AM49" s="11" t="s">
        <v>1</v>
      </c>
      <c r="AN49" s="11" t="s">
        <v>506</v>
      </c>
    </row>
    <row r="50" spans="2:40" customFormat="1" ht="101.25" customHeight="1" x14ac:dyDescent="0.25">
      <c r="B50" s="168"/>
      <c r="C50" s="173"/>
      <c r="D50" s="174"/>
      <c r="E50" s="120"/>
      <c r="F50" s="149"/>
      <c r="G50" s="161"/>
      <c r="H50" s="149"/>
      <c r="I50" s="171"/>
      <c r="J50" s="171"/>
      <c r="K50" s="194"/>
      <c r="L50" s="17" t="s">
        <v>505</v>
      </c>
      <c r="M50" s="18" t="s">
        <v>15</v>
      </c>
      <c r="N50" s="23">
        <v>100</v>
      </c>
      <c r="O50" s="23"/>
      <c r="P50" s="172"/>
      <c r="Q50" s="172"/>
      <c r="R50" s="161"/>
      <c r="S50" s="161"/>
      <c r="T50" s="151"/>
      <c r="U50" s="151"/>
      <c r="V50" s="194"/>
      <c r="W50" s="19" t="s">
        <v>29</v>
      </c>
      <c r="X50" s="17" t="s">
        <v>504</v>
      </c>
      <c r="Y50" s="17" t="s">
        <v>503</v>
      </c>
      <c r="Z50" s="154"/>
      <c r="AA50" s="183"/>
      <c r="AB50" s="151"/>
      <c r="AC50" s="27" t="s">
        <v>502</v>
      </c>
      <c r="AD50" s="61" t="s">
        <v>125</v>
      </c>
      <c r="AE50" s="11" t="s">
        <v>501</v>
      </c>
      <c r="AF50" s="11" t="s">
        <v>500</v>
      </c>
      <c r="AG50" s="11" t="s">
        <v>59</v>
      </c>
      <c r="AH50" s="11" t="s">
        <v>41</v>
      </c>
      <c r="AI50" s="11">
        <v>1</v>
      </c>
      <c r="AJ50" s="11">
        <v>1</v>
      </c>
      <c r="AK50" s="11">
        <v>1</v>
      </c>
      <c r="AL50" s="13" t="str">
        <f t="shared" si="1"/>
        <v>EFECTIVO</v>
      </c>
      <c r="AM50" s="11" t="s">
        <v>1</v>
      </c>
      <c r="AN50" s="11" t="s">
        <v>499</v>
      </c>
    </row>
    <row r="51" spans="2:40" customFormat="1" ht="70.5" customHeight="1" x14ac:dyDescent="0.25">
      <c r="B51" s="168"/>
      <c r="C51" s="173"/>
      <c r="D51" s="124"/>
      <c r="E51" s="120"/>
      <c r="F51" s="150"/>
      <c r="G51" s="132"/>
      <c r="H51" s="150"/>
      <c r="I51" s="128"/>
      <c r="J51" s="128"/>
      <c r="K51" s="190"/>
      <c r="L51" s="17" t="s">
        <v>492</v>
      </c>
      <c r="M51" s="18" t="s">
        <v>15</v>
      </c>
      <c r="N51" s="23">
        <v>100</v>
      </c>
      <c r="O51" s="23"/>
      <c r="P51" s="136"/>
      <c r="Q51" s="136"/>
      <c r="R51" s="132"/>
      <c r="S51" s="132"/>
      <c r="T51" s="148"/>
      <c r="U51" s="148"/>
      <c r="V51" s="190"/>
      <c r="W51" s="19" t="s">
        <v>67</v>
      </c>
      <c r="X51" s="17" t="s">
        <v>491</v>
      </c>
      <c r="Y51" s="17" t="s">
        <v>498</v>
      </c>
      <c r="Z51" s="154"/>
      <c r="AA51" s="183"/>
      <c r="AB51" s="151"/>
      <c r="AC51" s="27" t="s">
        <v>497</v>
      </c>
      <c r="AD51" s="61" t="s">
        <v>125</v>
      </c>
      <c r="AE51" s="11" t="s">
        <v>483</v>
      </c>
      <c r="AF51" s="15" t="s">
        <v>496</v>
      </c>
      <c r="AG51" s="11" t="s">
        <v>59</v>
      </c>
      <c r="AH51" s="11" t="s">
        <v>41</v>
      </c>
      <c r="AI51" s="11">
        <v>1</v>
      </c>
      <c r="AJ51" s="11">
        <v>1</v>
      </c>
      <c r="AK51" s="11">
        <v>1</v>
      </c>
      <c r="AL51" s="13" t="str">
        <f t="shared" si="1"/>
        <v>EFECTIVO</v>
      </c>
      <c r="AM51" s="11" t="s">
        <v>1</v>
      </c>
      <c r="AN51" s="11" t="s">
        <v>495</v>
      </c>
    </row>
    <row r="52" spans="2:40" customFormat="1" ht="79.5" customHeight="1" x14ac:dyDescent="0.25">
      <c r="B52" s="168"/>
      <c r="C52" s="173"/>
      <c r="D52" s="123" t="s">
        <v>494</v>
      </c>
      <c r="E52" s="120"/>
      <c r="F52" s="146" t="s">
        <v>493</v>
      </c>
      <c r="G52" s="131" t="s">
        <v>478</v>
      </c>
      <c r="H52" s="131" t="s">
        <v>463</v>
      </c>
      <c r="I52" s="127" t="s">
        <v>13</v>
      </c>
      <c r="J52" s="127" t="s">
        <v>154</v>
      </c>
      <c r="K52" s="189" t="s">
        <v>153</v>
      </c>
      <c r="L52" s="17" t="s">
        <v>492</v>
      </c>
      <c r="M52" s="18" t="s">
        <v>15</v>
      </c>
      <c r="N52" s="23">
        <v>100</v>
      </c>
      <c r="O52" s="133"/>
      <c r="P52" s="135">
        <v>100</v>
      </c>
      <c r="Q52" s="135"/>
      <c r="R52" s="131">
        <v>2</v>
      </c>
      <c r="S52" s="131">
        <v>0</v>
      </c>
      <c r="T52" s="147" t="s">
        <v>13</v>
      </c>
      <c r="U52" s="147" t="s">
        <v>154</v>
      </c>
      <c r="V52" s="189" t="s">
        <v>153</v>
      </c>
      <c r="W52" s="19" t="s">
        <v>67</v>
      </c>
      <c r="X52" s="17" t="s">
        <v>491</v>
      </c>
      <c r="Y52" s="17" t="s">
        <v>490</v>
      </c>
      <c r="Z52" s="154"/>
      <c r="AA52" s="183"/>
      <c r="AB52" s="151"/>
      <c r="AC52" s="27" t="s">
        <v>489</v>
      </c>
      <c r="AD52" s="42" t="s">
        <v>125</v>
      </c>
      <c r="AE52" s="11" t="s">
        <v>483</v>
      </c>
      <c r="AF52" s="80" t="s">
        <v>488</v>
      </c>
      <c r="AG52" s="11" t="s">
        <v>59</v>
      </c>
      <c r="AH52" s="11" t="s">
        <v>41</v>
      </c>
      <c r="AI52" s="11">
        <v>1</v>
      </c>
      <c r="AJ52" s="11">
        <v>1</v>
      </c>
      <c r="AK52" s="11">
        <v>1</v>
      </c>
      <c r="AL52" s="13" t="str">
        <f t="shared" si="1"/>
        <v>EFECTIVO</v>
      </c>
      <c r="AM52" s="11"/>
      <c r="AN52" s="11"/>
    </row>
    <row r="53" spans="2:40" customFormat="1" ht="87" customHeight="1" x14ac:dyDescent="0.25">
      <c r="B53" s="168"/>
      <c r="C53" s="173"/>
      <c r="D53" s="124"/>
      <c r="E53" s="120"/>
      <c r="F53" s="150"/>
      <c r="G53" s="132"/>
      <c r="H53" s="132"/>
      <c r="I53" s="128"/>
      <c r="J53" s="128"/>
      <c r="K53" s="190"/>
      <c r="L53" s="17" t="s">
        <v>487</v>
      </c>
      <c r="M53" s="18" t="s">
        <v>15</v>
      </c>
      <c r="N53" s="23">
        <v>100</v>
      </c>
      <c r="O53" s="134"/>
      <c r="P53" s="136"/>
      <c r="Q53" s="136"/>
      <c r="R53" s="132"/>
      <c r="S53" s="132"/>
      <c r="T53" s="148"/>
      <c r="U53" s="148"/>
      <c r="V53" s="190"/>
      <c r="W53" s="19" t="s">
        <v>29</v>
      </c>
      <c r="X53" s="17" t="s">
        <v>486</v>
      </c>
      <c r="Y53" s="17" t="s">
        <v>485</v>
      </c>
      <c r="Z53" s="154"/>
      <c r="AA53" s="183"/>
      <c r="AB53" s="151"/>
      <c r="AC53" s="27" t="s">
        <v>484</v>
      </c>
      <c r="AD53" s="42" t="s">
        <v>125</v>
      </c>
      <c r="AE53" s="11" t="s">
        <v>483</v>
      </c>
      <c r="AF53" s="80" t="s">
        <v>482</v>
      </c>
      <c r="AG53" s="11" t="s">
        <v>59</v>
      </c>
      <c r="AH53" s="33" t="s">
        <v>77</v>
      </c>
      <c r="AI53" s="11">
        <v>1</v>
      </c>
      <c r="AJ53" s="11">
        <v>1</v>
      </c>
      <c r="AK53" s="11">
        <v>1</v>
      </c>
      <c r="AL53" s="13" t="str">
        <f t="shared" si="1"/>
        <v>EFECTIVO</v>
      </c>
      <c r="AM53" s="11" t="s">
        <v>1</v>
      </c>
      <c r="AN53" s="11" t="s">
        <v>481</v>
      </c>
    </row>
    <row r="54" spans="2:40" customFormat="1" ht="67.5" customHeight="1" x14ac:dyDescent="0.25">
      <c r="B54" s="126"/>
      <c r="C54" s="141"/>
      <c r="D54" s="31" t="s">
        <v>480</v>
      </c>
      <c r="E54" s="116"/>
      <c r="F54" s="18" t="s">
        <v>479</v>
      </c>
      <c r="G54" s="18" t="s">
        <v>478</v>
      </c>
      <c r="H54" s="18" t="s">
        <v>477</v>
      </c>
      <c r="I54" s="24" t="s">
        <v>476</v>
      </c>
      <c r="J54" s="24" t="s">
        <v>154</v>
      </c>
      <c r="K54" s="43" t="s">
        <v>153</v>
      </c>
      <c r="L54" s="17" t="s">
        <v>475</v>
      </c>
      <c r="M54" s="18" t="s">
        <v>15</v>
      </c>
      <c r="N54" s="23">
        <v>100</v>
      </c>
      <c r="O54" s="23"/>
      <c r="P54" s="22">
        <v>100</v>
      </c>
      <c r="Q54" s="22"/>
      <c r="R54" s="18">
        <v>2</v>
      </c>
      <c r="S54" s="29">
        <v>0</v>
      </c>
      <c r="T54" s="21" t="s">
        <v>13</v>
      </c>
      <c r="U54" s="28" t="s">
        <v>154</v>
      </c>
      <c r="V54" s="43" t="s">
        <v>153</v>
      </c>
      <c r="W54" s="19" t="s">
        <v>10</v>
      </c>
      <c r="X54" s="17" t="s">
        <v>474</v>
      </c>
      <c r="Y54" s="17" t="s">
        <v>473</v>
      </c>
      <c r="Z54" s="145"/>
      <c r="AA54" s="130"/>
      <c r="AB54" s="148"/>
      <c r="AC54" s="27" t="s">
        <v>472</v>
      </c>
      <c r="AD54" s="42" t="s">
        <v>125</v>
      </c>
      <c r="AE54" s="11" t="s">
        <v>471</v>
      </c>
      <c r="AF54" s="11" t="s">
        <v>470</v>
      </c>
      <c r="AG54" s="11" t="s">
        <v>316</v>
      </c>
      <c r="AH54" s="11" t="s">
        <v>41</v>
      </c>
      <c r="AI54" s="11">
        <v>1</v>
      </c>
      <c r="AJ54" s="11">
        <v>1</v>
      </c>
      <c r="AK54" s="11">
        <v>1</v>
      </c>
      <c r="AL54" s="13" t="str">
        <f t="shared" si="1"/>
        <v>EFECTIVO</v>
      </c>
      <c r="AM54" s="11" t="s">
        <v>1</v>
      </c>
      <c r="AN54" s="11" t="s">
        <v>469</v>
      </c>
    </row>
    <row r="55" spans="2:40" customFormat="1" ht="93" customHeight="1" x14ac:dyDescent="0.25">
      <c r="B55" s="62" t="s">
        <v>468</v>
      </c>
      <c r="C55" s="79" t="s">
        <v>467</v>
      </c>
      <c r="D55" s="31" t="s">
        <v>466</v>
      </c>
      <c r="E55" s="38" t="s">
        <v>447</v>
      </c>
      <c r="F55" s="58" t="s">
        <v>465</v>
      </c>
      <c r="G55" s="78" t="s">
        <v>464</v>
      </c>
      <c r="H55" s="57" t="s">
        <v>463</v>
      </c>
      <c r="I55" s="56" t="s">
        <v>13</v>
      </c>
      <c r="J55" s="77" t="s">
        <v>154</v>
      </c>
      <c r="K55" s="74" t="s">
        <v>153</v>
      </c>
      <c r="L55" s="52" t="s">
        <v>462</v>
      </c>
      <c r="M55" s="29" t="s">
        <v>15</v>
      </c>
      <c r="N55" s="76">
        <v>100</v>
      </c>
      <c r="O55" s="76"/>
      <c r="P55" s="75">
        <v>100</v>
      </c>
      <c r="Q55" s="75" t="s">
        <v>14</v>
      </c>
      <c r="R55" s="29">
        <v>2</v>
      </c>
      <c r="S55" s="29">
        <v>0</v>
      </c>
      <c r="T55" s="21" t="s">
        <v>13</v>
      </c>
      <c r="U55" s="28" t="s">
        <v>154</v>
      </c>
      <c r="V55" s="74" t="s">
        <v>153</v>
      </c>
      <c r="W55" s="19" t="s">
        <v>67</v>
      </c>
      <c r="X55" s="17" t="s">
        <v>461</v>
      </c>
      <c r="Y55" s="17" t="s">
        <v>460</v>
      </c>
      <c r="Z55" s="144">
        <v>43487</v>
      </c>
      <c r="AA55" s="52" t="s">
        <v>459</v>
      </c>
      <c r="AB55" s="28" t="s">
        <v>458</v>
      </c>
      <c r="AC55" s="52" t="s">
        <v>457</v>
      </c>
      <c r="AD55" s="73" t="s">
        <v>456</v>
      </c>
      <c r="AE55" s="11" t="s">
        <v>455</v>
      </c>
      <c r="AF55" s="11" t="s">
        <v>454</v>
      </c>
      <c r="AG55" s="11" t="s">
        <v>453</v>
      </c>
      <c r="AH55" s="11" t="s">
        <v>452</v>
      </c>
      <c r="AI55" s="11">
        <v>1</v>
      </c>
      <c r="AJ55" s="11">
        <v>1</v>
      </c>
      <c r="AK55" s="11">
        <v>1</v>
      </c>
      <c r="AL55" s="13" t="str">
        <f t="shared" si="1"/>
        <v>EFECTIVO</v>
      </c>
      <c r="AM55" s="11" t="s">
        <v>1</v>
      </c>
      <c r="AN55" s="11" t="s">
        <v>451</v>
      </c>
    </row>
    <row r="56" spans="2:40" customFormat="1" ht="114" customHeight="1" x14ac:dyDescent="0.25">
      <c r="B56" s="195" t="s">
        <v>450</v>
      </c>
      <c r="C56" s="196" t="s">
        <v>449</v>
      </c>
      <c r="D56" s="186" t="s">
        <v>448</v>
      </c>
      <c r="E56" s="115" t="s">
        <v>447</v>
      </c>
      <c r="F56" s="187" t="s">
        <v>446</v>
      </c>
      <c r="G56" s="69" t="s">
        <v>445</v>
      </c>
      <c r="H56" s="192" t="s">
        <v>444</v>
      </c>
      <c r="I56" s="184" t="s">
        <v>13</v>
      </c>
      <c r="J56" s="184" t="s">
        <v>12</v>
      </c>
      <c r="K56" s="157" t="s">
        <v>11</v>
      </c>
      <c r="L56" s="17" t="s">
        <v>443</v>
      </c>
      <c r="M56" s="18" t="s">
        <v>15</v>
      </c>
      <c r="N56" s="23">
        <v>100</v>
      </c>
      <c r="O56" s="23"/>
      <c r="P56" s="193">
        <v>100</v>
      </c>
      <c r="Q56" s="193" t="s">
        <v>14</v>
      </c>
      <c r="R56" s="192">
        <v>2</v>
      </c>
      <c r="S56" s="192">
        <v>0</v>
      </c>
      <c r="T56" s="191" t="s">
        <v>13</v>
      </c>
      <c r="U56" s="191" t="s">
        <v>12</v>
      </c>
      <c r="V56" s="157" t="s">
        <v>11</v>
      </c>
      <c r="W56" s="19" t="s">
        <v>67</v>
      </c>
      <c r="X56" s="17" t="s">
        <v>442</v>
      </c>
      <c r="Y56" s="17" t="s">
        <v>146</v>
      </c>
      <c r="Z56" s="154"/>
      <c r="AA56" s="146" t="s">
        <v>441</v>
      </c>
      <c r="AB56" s="192" t="s">
        <v>440</v>
      </c>
      <c r="AC56" s="21" t="s">
        <v>336</v>
      </c>
      <c r="AD56" s="61" t="s">
        <v>355</v>
      </c>
      <c r="AE56" s="11" t="s">
        <v>427</v>
      </c>
      <c r="AF56" s="11" t="s">
        <v>434</v>
      </c>
      <c r="AG56" s="11" t="s">
        <v>373</v>
      </c>
      <c r="AH56" s="11" t="s">
        <v>41</v>
      </c>
      <c r="AI56" s="11">
        <v>1</v>
      </c>
      <c r="AJ56" s="11">
        <v>1</v>
      </c>
      <c r="AK56" s="11">
        <v>1</v>
      </c>
      <c r="AL56" s="13" t="str">
        <f t="shared" si="1"/>
        <v>EFECTIVO</v>
      </c>
      <c r="AM56" s="12" t="s">
        <v>1</v>
      </c>
      <c r="AN56" s="34" t="s">
        <v>439</v>
      </c>
    </row>
    <row r="57" spans="2:40" customFormat="1" ht="111.75" customHeight="1" x14ac:dyDescent="0.25">
      <c r="B57" s="195"/>
      <c r="C57" s="196"/>
      <c r="D57" s="186"/>
      <c r="E57" s="120"/>
      <c r="F57" s="187"/>
      <c r="G57" s="72" t="s">
        <v>438</v>
      </c>
      <c r="H57" s="192"/>
      <c r="I57" s="184"/>
      <c r="J57" s="184"/>
      <c r="K57" s="157"/>
      <c r="L57" s="17" t="s">
        <v>437</v>
      </c>
      <c r="M57" s="18" t="s">
        <v>15</v>
      </c>
      <c r="N57" s="23">
        <v>100</v>
      </c>
      <c r="O57" s="23"/>
      <c r="P57" s="193"/>
      <c r="Q57" s="193"/>
      <c r="R57" s="192"/>
      <c r="S57" s="192"/>
      <c r="T57" s="191"/>
      <c r="U57" s="191"/>
      <c r="V57" s="157"/>
      <c r="W57" s="19" t="s">
        <v>67</v>
      </c>
      <c r="X57" s="17" t="s">
        <v>436</v>
      </c>
      <c r="Y57" s="17" t="s">
        <v>435</v>
      </c>
      <c r="Z57" s="154"/>
      <c r="AA57" s="183"/>
      <c r="AB57" s="192"/>
      <c r="AC57" s="21" t="s">
        <v>336</v>
      </c>
      <c r="AD57" s="61" t="s">
        <v>355</v>
      </c>
      <c r="AE57" s="11" t="s">
        <v>427</v>
      </c>
      <c r="AF57" s="11" t="s">
        <v>434</v>
      </c>
      <c r="AG57" s="11" t="s">
        <v>373</v>
      </c>
      <c r="AH57" s="11" t="s">
        <v>41</v>
      </c>
      <c r="AI57" s="11">
        <v>1</v>
      </c>
      <c r="AJ57" s="11">
        <v>1</v>
      </c>
      <c r="AK57" s="11">
        <v>1</v>
      </c>
      <c r="AL57" s="13" t="str">
        <f t="shared" si="1"/>
        <v>EFECTIVO</v>
      </c>
      <c r="AM57" s="12" t="s">
        <v>1</v>
      </c>
      <c r="AN57" s="34" t="s">
        <v>433</v>
      </c>
    </row>
    <row r="58" spans="2:40" customFormat="1" ht="57.75" customHeight="1" x14ac:dyDescent="0.25">
      <c r="B58" s="195"/>
      <c r="C58" s="196"/>
      <c r="D58" s="186"/>
      <c r="E58" s="116"/>
      <c r="F58" s="187"/>
      <c r="G58" s="65" t="s">
        <v>432</v>
      </c>
      <c r="H58" s="192"/>
      <c r="I58" s="184"/>
      <c r="J58" s="184"/>
      <c r="K58" s="157"/>
      <c r="L58" s="17" t="s">
        <v>431</v>
      </c>
      <c r="M58" s="18" t="s">
        <v>15</v>
      </c>
      <c r="N58" s="23">
        <v>100</v>
      </c>
      <c r="O58" s="23"/>
      <c r="P58" s="193"/>
      <c r="Q58" s="193"/>
      <c r="R58" s="192"/>
      <c r="S58" s="192"/>
      <c r="T58" s="191"/>
      <c r="U58" s="191"/>
      <c r="V58" s="157"/>
      <c r="W58" s="19" t="s">
        <v>67</v>
      </c>
      <c r="X58" s="17" t="s">
        <v>430</v>
      </c>
      <c r="Y58" s="18" t="s">
        <v>429</v>
      </c>
      <c r="Z58" s="145"/>
      <c r="AA58" s="183"/>
      <c r="AB58" s="192"/>
      <c r="AC58" s="21" t="s">
        <v>336</v>
      </c>
      <c r="AD58" s="61" t="s">
        <v>428</v>
      </c>
      <c r="AE58" s="33" t="s">
        <v>427</v>
      </c>
      <c r="AF58" s="33" t="s">
        <v>426</v>
      </c>
      <c r="AG58" s="33" t="s">
        <v>373</v>
      </c>
      <c r="AH58" s="33" t="s">
        <v>41</v>
      </c>
      <c r="AI58" s="33">
        <v>1</v>
      </c>
      <c r="AJ58" s="33">
        <v>1</v>
      </c>
      <c r="AK58" s="33">
        <v>1</v>
      </c>
      <c r="AL58" s="13" t="str">
        <f t="shared" si="1"/>
        <v>EFECTIVO</v>
      </c>
      <c r="AM58" s="12" t="s">
        <v>1</v>
      </c>
      <c r="AN58" s="33" t="s">
        <v>425</v>
      </c>
    </row>
    <row r="59" spans="2:40" customFormat="1" ht="54" customHeight="1" x14ac:dyDescent="0.25">
      <c r="B59" s="40" t="s">
        <v>424</v>
      </c>
      <c r="C59" s="71" t="s">
        <v>423</v>
      </c>
      <c r="D59" s="26" t="s">
        <v>422</v>
      </c>
      <c r="E59" s="70" t="s">
        <v>159</v>
      </c>
      <c r="F59" s="69" t="s">
        <v>421</v>
      </c>
      <c r="G59" s="69" t="s">
        <v>420</v>
      </c>
      <c r="H59" s="69" t="s">
        <v>156</v>
      </c>
      <c r="I59" s="24" t="s">
        <v>13</v>
      </c>
      <c r="J59" s="24" t="s">
        <v>154</v>
      </c>
      <c r="K59" s="43" t="s">
        <v>153</v>
      </c>
      <c r="L59" s="17" t="s">
        <v>419</v>
      </c>
      <c r="M59" s="18" t="s">
        <v>15</v>
      </c>
      <c r="N59" s="23">
        <v>100</v>
      </c>
      <c r="O59" s="23"/>
      <c r="P59" s="22">
        <v>100</v>
      </c>
      <c r="Q59" s="22" t="s">
        <v>14</v>
      </c>
      <c r="R59" s="18">
        <v>2</v>
      </c>
      <c r="S59" s="18">
        <v>0</v>
      </c>
      <c r="T59" s="21" t="s">
        <v>13</v>
      </c>
      <c r="U59" s="21" t="s">
        <v>154</v>
      </c>
      <c r="V59" s="43" t="s">
        <v>153</v>
      </c>
      <c r="W59" s="19" t="s">
        <v>67</v>
      </c>
      <c r="X59" s="17" t="s">
        <v>418</v>
      </c>
      <c r="Y59" s="17" t="s">
        <v>417</v>
      </c>
      <c r="Z59" s="35">
        <v>43482</v>
      </c>
      <c r="AA59" s="17" t="s">
        <v>416</v>
      </c>
      <c r="AB59" s="51" t="s">
        <v>150</v>
      </c>
      <c r="AC59" s="17" t="s">
        <v>415</v>
      </c>
      <c r="AD59" s="61" t="s">
        <v>355</v>
      </c>
      <c r="AE59" s="33" t="s">
        <v>414</v>
      </c>
      <c r="AF59" s="11" t="s">
        <v>413</v>
      </c>
      <c r="AG59" s="11" t="s">
        <v>67</v>
      </c>
      <c r="AH59" s="11" t="s">
        <v>20</v>
      </c>
      <c r="AI59" s="11">
        <v>1</v>
      </c>
      <c r="AJ59" s="11">
        <v>1</v>
      </c>
      <c r="AK59" s="11">
        <v>1</v>
      </c>
      <c r="AL59" s="13" t="str">
        <f t="shared" si="1"/>
        <v>EFECTIVO</v>
      </c>
      <c r="AM59" s="12" t="s">
        <v>1</v>
      </c>
      <c r="AN59" s="68" t="s">
        <v>412</v>
      </c>
    </row>
    <row r="60" spans="2:40" customFormat="1" ht="88.5" customHeight="1" x14ac:dyDescent="0.25">
      <c r="B60" s="125" t="s">
        <v>411</v>
      </c>
      <c r="C60" s="140" t="s">
        <v>410</v>
      </c>
      <c r="D60" s="123" t="s">
        <v>409</v>
      </c>
      <c r="E60" s="115" t="s">
        <v>408</v>
      </c>
      <c r="F60" s="180" t="s">
        <v>407</v>
      </c>
      <c r="G60" s="125" t="s">
        <v>341</v>
      </c>
      <c r="H60" s="125" t="s">
        <v>340</v>
      </c>
      <c r="I60" s="127" t="s">
        <v>13</v>
      </c>
      <c r="J60" s="127" t="s">
        <v>12</v>
      </c>
      <c r="K60" s="152" t="s">
        <v>11</v>
      </c>
      <c r="L60" s="17" t="s">
        <v>406</v>
      </c>
      <c r="M60" s="18" t="s">
        <v>15</v>
      </c>
      <c r="N60" s="23">
        <v>100</v>
      </c>
      <c r="O60" s="133"/>
      <c r="P60" s="135">
        <v>100</v>
      </c>
      <c r="Q60" s="135"/>
      <c r="R60" s="131">
        <v>2</v>
      </c>
      <c r="S60" s="131"/>
      <c r="T60" s="147" t="s">
        <v>13</v>
      </c>
      <c r="U60" s="147" t="s">
        <v>12</v>
      </c>
      <c r="V60" s="152" t="s">
        <v>11</v>
      </c>
      <c r="W60" s="19" t="s">
        <v>67</v>
      </c>
      <c r="X60" s="17" t="s">
        <v>405</v>
      </c>
      <c r="Y60" s="17" t="s">
        <v>404</v>
      </c>
      <c r="Z60" s="144">
        <v>43482</v>
      </c>
      <c r="AA60" s="146" t="s">
        <v>403</v>
      </c>
      <c r="AB60" s="131" t="s">
        <v>402</v>
      </c>
      <c r="AC60" s="18" t="s">
        <v>336</v>
      </c>
      <c r="AD60" s="61" t="s">
        <v>168</v>
      </c>
      <c r="AE60" s="11" t="s">
        <v>344</v>
      </c>
      <c r="AF60" s="11" t="s">
        <v>395</v>
      </c>
      <c r="AG60" s="11" t="s">
        <v>373</v>
      </c>
      <c r="AH60" s="11" t="s">
        <v>345</v>
      </c>
      <c r="AI60" s="11">
        <v>1</v>
      </c>
      <c r="AJ60" s="11">
        <v>1</v>
      </c>
      <c r="AK60" s="11">
        <v>1</v>
      </c>
      <c r="AL60" s="13" t="str">
        <f t="shared" si="1"/>
        <v>EFECTIVO</v>
      </c>
      <c r="AM60" s="11" t="s">
        <v>1</v>
      </c>
      <c r="AN60" s="11" t="s">
        <v>332</v>
      </c>
    </row>
    <row r="61" spans="2:40" customFormat="1" ht="88.5" customHeight="1" x14ac:dyDescent="0.25">
      <c r="B61" s="168"/>
      <c r="C61" s="173"/>
      <c r="D61" s="174"/>
      <c r="E61" s="120"/>
      <c r="F61" s="185"/>
      <c r="G61" s="168"/>
      <c r="H61" s="168"/>
      <c r="I61" s="171"/>
      <c r="J61" s="171"/>
      <c r="K61" s="177"/>
      <c r="L61" s="17" t="s">
        <v>401</v>
      </c>
      <c r="M61" s="18" t="s">
        <v>15</v>
      </c>
      <c r="N61" s="23">
        <v>100</v>
      </c>
      <c r="O61" s="170"/>
      <c r="P61" s="172"/>
      <c r="Q61" s="172"/>
      <c r="R61" s="161"/>
      <c r="S61" s="161"/>
      <c r="T61" s="151"/>
      <c r="U61" s="151"/>
      <c r="V61" s="177"/>
      <c r="W61" s="19" t="s">
        <v>29</v>
      </c>
      <c r="X61" s="17" t="s">
        <v>400</v>
      </c>
      <c r="Y61" s="17" t="s">
        <v>399</v>
      </c>
      <c r="Z61" s="154"/>
      <c r="AA61" s="149"/>
      <c r="AB61" s="161"/>
      <c r="AC61" s="18" t="s">
        <v>336</v>
      </c>
      <c r="AD61" s="61" t="s">
        <v>355</v>
      </c>
      <c r="AE61" s="11" t="s">
        <v>344</v>
      </c>
      <c r="AF61" s="11" t="s">
        <v>395</v>
      </c>
      <c r="AG61" s="11" t="s">
        <v>333</v>
      </c>
      <c r="AH61" s="11" t="s">
        <v>345</v>
      </c>
      <c r="AI61" s="11">
        <v>1</v>
      </c>
      <c r="AJ61" s="11">
        <v>1</v>
      </c>
      <c r="AK61" s="11">
        <v>1</v>
      </c>
      <c r="AL61" s="13" t="str">
        <f t="shared" si="1"/>
        <v>EFECTIVO</v>
      </c>
      <c r="AM61" s="11" t="s">
        <v>1</v>
      </c>
      <c r="AN61" s="11" t="s">
        <v>332</v>
      </c>
    </row>
    <row r="62" spans="2:40" customFormat="1" ht="88.5" customHeight="1" x14ac:dyDescent="0.25">
      <c r="B62" s="168"/>
      <c r="C62" s="173"/>
      <c r="D62" s="124"/>
      <c r="E62" s="120"/>
      <c r="F62" s="181"/>
      <c r="G62" s="126"/>
      <c r="H62" s="126"/>
      <c r="I62" s="128"/>
      <c r="J62" s="128"/>
      <c r="K62" s="153"/>
      <c r="L62" s="17" t="s">
        <v>398</v>
      </c>
      <c r="M62" s="18" t="s">
        <v>15</v>
      </c>
      <c r="N62" s="23">
        <v>100</v>
      </c>
      <c r="O62" s="134"/>
      <c r="P62" s="136"/>
      <c r="Q62" s="136"/>
      <c r="R62" s="132"/>
      <c r="S62" s="132"/>
      <c r="T62" s="148"/>
      <c r="U62" s="148"/>
      <c r="V62" s="153"/>
      <c r="W62" s="19" t="s">
        <v>67</v>
      </c>
      <c r="X62" s="17" t="s">
        <v>397</v>
      </c>
      <c r="Y62" s="17" t="s">
        <v>396</v>
      </c>
      <c r="Z62" s="154"/>
      <c r="AA62" s="149"/>
      <c r="AB62" s="161"/>
      <c r="AC62" s="18" t="s">
        <v>336</v>
      </c>
      <c r="AD62" s="61" t="s">
        <v>168</v>
      </c>
      <c r="AE62" s="11" t="s">
        <v>344</v>
      </c>
      <c r="AF62" s="11" t="s">
        <v>395</v>
      </c>
      <c r="AG62" s="11" t="s">
        <v>373</v>
      </c>
      <c r="AH62" s="11" t="s">
        <v>41</v>
      </c>
      <c r="AI62" s="11">
        <v>1</v>
      </c>
      <c r="AJ62" s="11">
        <v>1</v>
      </c>
      <c r="AK62" s="11">
        <v>1</v>
      </c>
      <c r="AL62" s="13" t="str">
        <f t="shared" si="1"/>
        <v>EFECTIVO</v>
      </c>
      <c r="AM62" s="11" t="s">
        <v>1</v>
      </c>
      <c r="AN62" s="11" t="s">
        <v>332</v>
      </c>
    </row>
    <row r="63" spans="2:40" customFormat="1" ht="101.25" customHeight="1" x14ac:dyDescent="0.25">
      <c r="B63" s="168"/>
      <c r="C63" s="173"/>
      <c r="D63" s="123" t="s">
        <v>394</v>
      </c>
      <c r="E63" s="120"/>
      <c r="F63" s="180" t="s">
        <v>393</v>
      </c>
      <c r="G63" s="125" t="s">
        <v>341</v>
      </c>
      <c r="H63" s="125" t="s">
        <v>340</v>
      </c>
      <c r="I63" s="127" t="s">
        <v>13</v>
      </c>
      <c r="J63" s="127" t="s">
        <v>12</v>
      </c>
      <c r="K63" s="152" t="s">
        <v>11</v>
      </c>
      <c r="L63" s="17" t="s">
        <v>392</v>
      </c>
      <c r="M63" s="18" t="s">
        <v>15</v>
      </c>
      <c r="N63" s="23">
        <v>100</v>
      </c>
      <c r="O63" s="23"/>
      <c r="P63" s="135">
        <v>100</v>
      </c>
      <c r="Q63" s="135"/>
      <c r="R63" s="131">
        <v>2</v>
      </c>
      <c r="S63" s="131"/>
      <c r="T63" s="147" t="s">
        <v>13</v>
      </c>
      <c r="U63" s="147" t="s">
        <v>12</v>
      </c>
      <c r="V63" s="152" t="s">
        <v>11</v>
      </c>
      <c r="W63" s="67" t="s">
        <v>67</v>
      </c>
      <c r="X63" s="17" t="s">
        <v>391</v>
      </c>
      <c r="Y63" s="17" t="s">
        <v>390</v>
      </c>
      <c r="Z63" s="154"/>
      <c r="AA63" s="149"/>
      <c r="AB63" s="161"/>
      <c r="AC63" s="18" t="s">
        <v>336</v>
      </c>
      <c r="AD63" s="61" t="s">
        <v>168</v>
      </c>
      <c r="AE63" s="11" t="s">
        <v>389</v>
      </c>
      <c r="AF63" s="11" t="s">
        <v>388</v>
      </c>
      <c r="AG63" s="11" t="s">
        <v>333</v>
      </c>
      <c r="AH63" s="11" t="s">
        <v>41</v>
      </c>
      <c r="AI63" s="11">
        <v>1</v>
      </c>
      <c r="AJ63" s="11">
        <v>1</v>
      </c>
      <c r="AK63" s="11">
        <v>1</v>
      </c>
      <c r="AL63" s="13" t="str">
        <f t="shared" si="1"/>
        <v>EFECTIVO</v>
      </c>
      <c r="AM63" s="11" t="s">
        <v>1</v>
      </c>
      <c r="AN63" s="11" t="s">
        <v>332</v>
      </c>
    </row>
    <row r="64" spans="2:40" customFormat="1" ht="101.25" customHeight="1" x14ac:dyDescent="0.25">
      <c r="B64" s="168"/>
      <c r="C64" s="173"/>
      <c r="D64" s="124"/>
      <c r="E64" s="120"/>
      <c r="F64" s="181"/>
      <c r="G64" s="126"/>
      <c r="H64" s="126"/>
      <c r="I64" s="128"/>
      <c r="J64" s="128"/>
      <c r="K64" s="153"/>
      <c r="L64" s="17" t="s">
        <v>387</v>
      </c>
      <c r="M64" s="18" t="s">
        <v>15</v>
      </c>
      <c r="N64" s="23">
        <v>100</v>
      </c>
      <c r="O64" s="23"/>
      <c r="P64" s="136"/>
      <c r="Q64" s="136"/>
      <c r="R64" s="132"/>
      <c r="S64" s="132"/>
      <c r="T64" s="148"/>
      <c r="U64" s="148"/>
      <c r="V64" s="153"/>
      <c r="W64" s="67" t="s">
        <v>67</v>
      </c>
      <c r="X64" s="17" t="s">
        <v>386</v>
      </c>
      <c r="Y64" s="17" t="s">
        <v>385</v>
      </c>
      <c r="Z64" s="154"/>
      <c r="AA64" s="149"/>
      <c r="AB64" s="161"/>
      <c r="AC64" s="18" t="s">
        <v>336</v>
      </c>
      <c r="AD64" s="61" t="s">
        <v>168</v>
      </c>
      <c r="AE64" s="11" t="s">
        <v>348</v>
      </c>
      <c r="AF64" s="11" t="s">
        <v>21</v>
      </c>
      <c r="AG64" s="11" t="s">
        <v>333</v>
      </c>
      <c r="AH64" s="11" t="s">
        <v>345</v>
      </c>
      <c r="AI64" s="11">
        <v>0</v>
      </c>
      <c r="AJ64" s="11">
        <v>0</v>
      </c>
      <c r="AK64" s="11">
        <v>0</v>
      </c>
      <c r="AL64" s="13" t="str">
        <f t="shared" si="1"/>
        <v>INEFECTIVO</v>
      </c>
      <c r="AM64" s="11" t="s">
        <v>1</v>
      </c>
      <c r="AN64" s="11" t="s">
        <v>384</v>
      </c>
    </row>
    <row r="65" spans="2:40" customFormat="1" ht="156.75" x14ac:dyDescent="0.25">
      <c r="B65" s="168"/>
      <c r="C65" s="173"/>
      <c r="D65" s="123" t="s">
        <v>383</v>
      </c>
      <c r="E65" s="120"/>
      <c r="F65" s="180" t="s">
        <v>382</v>
      </c>
      <c r="G65" s="125" t="s">
        <v>341</v>
      </c>
      <c r="H65" s="125" t="s">
        <v>340</v>
      </c>
      <c r="I65" s="127" t="s">
        <v>13</v>
      </c>
      <c r="J65" s="127" t="s">
        <v>12</v>
      </c>
      <c r="K65" s="152" t="s">
        <v>11</v>
      </c>
      <c r="L65" s="17" t="s">
        <v>381</v>
      </c>
      <c r="M65" s="18" t="s">
        <v>15</v>
      </c>
      <c r="N65" s="23">
        <v>100</v>
      </c>
      <c r="O65" s="23"/>
      <c r="P65" s="135">
        <v>100</v>
      </c>
      <c r="Q65" s="135"/>
      <c r="R65" s="131">
        <v>2</v>
      </c>
      <c r="S65" s="131"/>
      <c r="T65" s="147" t="s">
        <v>13</v>
      </c>
      <c r="U65" s="147" t="s">
        <v>12</v>
      </c>
      <c r="V65" s="152" t="s">
        <v>11</v>
      </c>
      <c r="W65" s="67" t="s">
        <v>67</v>
      </c>
      <c r="X65" s="17" t="s">
        <v>380</v>
      </c>
      <c r="Y65" s="18" t="s">
        <v>336</v>
      </c>
      <c r="Z65" s="154"/>
      <c r="AA65" s="149"/>
      <c r="AB65" s="161"/>
      <c r="AC65" s="18" t="s">
        <v>336</v>
      </c>
      <c r="AD65" s="61" t="s">
        <v>355</v>
      </c>
      <c r="AE65" s="11" t="s">
        <v>379</v>
      </c>
      <c r="AF65" s="11" t="s">
        <v>21</v>
      </c>
      <c r="AG65" s="11" t="s">
        <v>1</v>
      </c>
      <c r="AH65" s="11" t="s">
        <v>1</v>
      </c>
      <c r="AI65" s="11">
        <v>0</v>
      </c>
      <c r="AJ65" s="11">
        <v>0</v>
      </c>
      <c r="AK65" s="11">
        <v>0</v>
      </c>
      <c r="AL65" s="13" t="str">
        <f t="shared" si="1"/>
        <v>INEFECTIVO</v>
      </c>
      <c r="AM65" s="11" t="s">
        <v>1</v>
      </c>
      <c r="AN65" s="11" t="s">
        <v>378</v>
      </c>
    </row>
    <row r="66" spans="2:40" customFormat="1" ht="92.25" customHeight="1" x14ac:dyDescent="0.25">
      <c r="B66" s="168"/>
      <c r="C66" s="173"/>
      <c r="D66" s="124"/>
      <c r="E66" s="120"/>
      <c r="F66" s="181"/>
      <c r="G66" s="126"/>
      <c r="H66" s="126"/>
      <c r="I66" s="128"/>
      <c r="J66" s="128"/>
      <c r="K66" s="153"/>
      <c r="L66" s="17" t="s">
        <v>377</v>
      </c>
      <c r="M66" s="18" t="s">
        <v>15</v>
      </c>
      <c r="N66" s="23">
        <v>100</v>
      </c>
      <c r="O66" s="23"/>
      <c r="P66" s="136"/>
      <c r="Q66" s="136"/>
      <c r="R66" s="132"/>
      <c r="S66" s="132"/>
      <c r="T66" s="148"/>
      <c r="U66" s="148"/>
      <c r="V66" s="153"/>
      <c r="W66" s="67" t="s">
        <v>29</v>
      </c>
      <c r="X66" s="17" t="s">
        <v>376</v>
      </c>
      <c r="Y66" s="17" t="s">
        <v>375</v>
      </c>
      <c r="Z66" s="154"/>
      <c r="AA66" s="149"/>
      <c r="AB66" s="161"/>
      <c r="AC66" s="18" t="s">
        <v>336</v>
      </c>
      <c r="AD66" s="61" t="s">
        <v>168</v>
      </c>
      <c r="AE66" s="11" t="s">
        <v>348</v>
      </c>
      <c r="AF66" s="11" t="s">
        <v>374</v>
      </c>
      <c r="AG66" s="11" t="s">
        <v>373</v>
      </c>
      <c r="AH66" s="11" t="s">
        <v>372</v>
      </c>
      <c r="AI66" s="11">
        <v>0</v>
      </c>
      <c r="AJ66" s="11">
        <v>0</v>
      </c>
      <c r="AK66" s="11">
        <v>0</v>
      </c>
      <c r="AL66" s="13" t="str">
        <f t="shared" si="1"/>
        <v>INEFECTIVO</v>
      </c>
      <c r="AM66" s="11" t="s">
        <v>1</v>
      </c>
      <c r="AN66" s="11" t="s">
        <v>371</v>
      </c>
    </row>
    <row r="67" spans="2:40" customFormat="1" ht="79.5" customHeight="1" x14ac:dyDescent="0.25">
      <c r="B67" s="168"/>
      <c r="C67" s="173"/>
      <c r="D67" s="123" t="s">
        <v>370</v>
      </c>
      <c r="E67" s="120"/>
      <c r="F67" s="125" t="s">
        <v>369</v>
      </c>
      <c r="G67" s="125" t="s">
        <v>341</v>
      </c>
      <c r="H67" s="125" t="s">
        <v>340</v>
      </c>
      <c r="I67" s="127" t="s">
        <v>13</v>
      </c>
      <c r="J67" s="127" t="s">
        <v>12</v>
      </c>
      <c r="K67" s="152" t="s">
        <v>11</v>
      </c>
      <c r="L67" s="17" t="s">
        <v>368</v>
      </c>
      <c r="M67" s="18" t="s">
        <v>15</v>
      </c>
      <c r="N67" s="23">
        <v>100</v>
      </c>
      <c r="O67" s="23"/>
      <c r="P67" s="64">
        <v>100</v>
      </c>
      <c r="Q67" s="22"/>
      <c r="R67" s="18">
        <v>2</v>
      </c>
      <c r="S67" s="131"/>
      <c r="T67" s="147" t="s">
        <v>13</v>
      </c>
      <c r="U67" s="147" t="s">
        <v>12</v>
      </c>
      <c r="V67" s="152" t="s">
        <v>11</v>
      </c>
      <c r="W67" s="19" t="s">
        <v>67</v>
      </c>
      <c r="X67" s="17" t="s">
        <v>367</v>
      </c>
      <c r="Y67" s="17" t="s">
        <v>366</v>
      </c>
      <c r="Z67" s="154"/>
      <c r="AA67" s="149"/>
      <c r="AB67" s="161"/>
      <c r="AC67" s="18" t="s">
        <v>336</v>
      </c>
      <c r="AD67" s="61" t="s">
        <v>355</v>
      </c>
      <c r="AE67" s="11" t="s">
        <v>335</v>
      </c>
      <c r="AF67" s="11" t="s">
        <v>365</v>
      </c>
      <c r="AG67" s="11" t="s">
        <v>333</v>
      </c>
      <c r="AH67" s="11" t="s">
        <v>41</v>
      </c>
      <c r="AI67" s="11">
        <v>1</v>
      </c>
      <c r="AJ67" s="11">
        <v>1</v>
      </c>
      <c r="AK67" s="11">
        <v>1</v>
      </c>
      <c r="AL67" s="13" t="str">
        <f t="shared" si="1"/>
        <v>EFECTIVO</v>
      </c>
      <c r="AM67" s="11" t="s">
        <v>1</v>
      </c>
      <c r="AN67" s="11" t="s">
        <v>364</v>
      </c>
    </row>
    <row r="68" spans="2:40" customFormat="1" ht="76.5" customHeight="1" x14ac:dyDescent="0.25">
      <c r="B68" s="168"/>
      <c r="C68" s="173"/>
      <c r="D68" s="174"/>
      <c r="E68" s="120"/>
      <c r="F68" s="168"/>
      <c r="G68" s="168"/>
      <c r="H68" s="168"/>
      <c r="I68" s="171"/>
      <c r="J68" s="171"/>
      <c r="K68" s="177"/>
      <c r="L68" s="17" t="s">
        <v>363</v>
      </c>
      <c r="M68" s="18" t="s">
        <v>15</v>
      </c>
      <c r="N68" s="23">
        <v>100</v>
      </c>
      <c r="O68" s="23"/>
      <c r="P68" s="135">
        <v>100</v>
      </c>
      <c r="Q68" s="135"/>
      <c r="R68" s="131">
        <v>2</v>
      </c>
      <c r="S68" s="161"/>
      <c r="T68" s="151"/>
      <c r="U68" s="151"/>
      <c r="V68" s="177"/>
      <c r="W68" s="66" t="s">
        <v>67</v>
      </c>
      <c r="X68" s="17" t="s">
        <v>362</v>
      </c>
      <c r="Y68" s="18" t="s">
        <v>361</v>
      </c>
      <c r="Z68" s="154"/>
      <c r="AA68" s="149"/>
      <c r="AB68" s="161"/>
      <c r="AC68" s="18" t="s">
        <v>336</v>
      </c>
      <c r="AD68" s="61" t="s">
        <v>355</v>
      </c>
      <c r="AE68" s="11" t="s">
        <v>344</v>
      </c>
      <c r="AF68" s="11" t="s">
        <v>360</v>
      </c>
      <c r="AG68" s="11" t="s">
        <v>333</v>
      </c>
      <c r="AH68" s="11" t="s">
        <v>345</v>
      </c>
      <c r="AI68" s="11">
        <v>1</v>
      </c>
      <c r="AJ68" s="11">
        <v>1</v>
      </c>
      <c r="AK68" s="11">
        <v>1</v>
      </c>
      <c r="AL68" s="13" t="str">
        <f t="shared" si="1"/>
        <v>EFECTIVO</v>
      </c>
      <c r="AM68" s="11" t="s">
        <v>1</v>
      </c>
      <c r="AN68" s="11" t="s">
        <v>359</v>
      </c>
    </row>
    <row r="69" spans="2:40" customFormat="1" ht="76.5" customHeight="1" x14ac:dyDescent="0.25">
      <c r="B69" s="168"/>
      <c r="C69" s="173"/>
      <c r="D69" s="124"/>
      <c r="E69" s="120"/>
      <c r="F69" s="126"/>
      <c r="G69" s="126"/>
      <c r="H69" s="126"/>
      <c r="I69" s="128"/>
      <c r="J69" s="128"/>
      <c r="K69" s="153"/>
      <c r="L69" s="17" t="s">
        <v>358</v>
      </c>
      <c r="M69" s="18" t="s">
        <v>15</v>
      </c>
      <c r="N69" s="23">
        <v>100</v>
      </c>
      <c r="O69" s="23"/>
      <c r="P69" s="136"/>
      <c r="Q69" s="136"/>
      <c r="R69" s="132"/>
      <c r="S69" s="132"/>
      <c r="T69" s="148"/>
      <c r="U69" s="148"/>
      <c r="V69" s="153"/>
      <c r="W69" s="66" t="s">
        <v>67</v>
      </c>
      <c r="X69" s="17" t="s">
        <v>357</v>
      </c>
      <c r="Y69" s="17" t="s">
        <v>356</v>
      </c>
      <c r="Z69" s="154"/>
      <c r="AA69" s="149"/>
      <c r="AB69" s="161"/>
      <c r="AC69" s="18" t="s">
        <v>336</v>
      </c>
      <c r="AD69" s="61" t="s">
        <v>355</v>
      </c>
      <c r="AE69" s="11" t="s">
        <v>344</v>
      </c>
      <c r="AF69" s="11" t="s">
        <v>354</v>
      </c>
      <c r="AG69" s="11" t="s">
        <v>333</v>
      </c>
      <c r="AH69" s="11" t="s">
        <v>41</v>
      </c>
      <c r="AI69" s="11">
        <v>1</v>
      </c>
      <c r="AJ69" s="11">
        <v>1</v>
      </c>
      <c r="AK69" s="11">
        <v>1</v>
      </c>
      <c r="AL69" s="13" t="str">
        <f t="shared" si="1"/>
        <v>EFECTIVO</v>
      </c>
      <c r="AM69" s="11" t="s">
        <v>1</v>
      </c>
      <c r="AN69" s="11" t="s">
        <v>332</v>
      </c>
    </row>
    <row r="70" spans="2:40" customFormat="1" ht="62.25" customHeight="1" x14ac:dyDescent="0.25">
      <c r="B70" s="168"/>
      <c r="C70" s="173"/>
      <c r="D70" s="123" t="s">
        <v>353</v>
      </c>
      <c r="E70" s="120"/>
      <c r="F70" s="180" t="s">
        <v>352</v>
      </c>
      <c r="G70" s="125" t="s">
        <v>341</v>
      </c>
      <c r="H70" s="125" t="s">
        <v>340</v>
      </c>
      <c r="I70" s="127" t="s">
        <v>13</v>
      </c>
      <c r="J70" s="127" t="s">
        <v>12</v>
      </c>
      <c r="K70" s="152" t="s">
        <v>11</v>
      </c>
      <c r="L70" s="17" t="s">
        <v>351</v>
      </c>
      <c r="M70" s="18" t="s">
        <v>15</v>
      </c>
      <c r="N70" s="23">
        <v>100</v>
      </c>
      <c r="O70" s="23"/>
      <c r="P70" s="135">
        <v>100</v>
      </c>
      <c r="Q70" s="135"/>
      <c r="R70" s="131">
        <v>2</v>
      </c>
      <c r="S70" s="131"/>
      <c r="T70" s="147" t="s">
        <v>13</v>
      </c>
      <c r="U70" s="147" t="s">
        <v>12</v>
      </c>
      <c r="V70" s="152" t="s">
        <v>11</v>
      </c>
      <c r="W70" s="19" t="s">
        <v>78</v>
      </c>
      <c r="X70" s="17" t="s">
        <v>350</v>
      </c>
      <c r="Y70" s="17" t="s">
        <v>349</v>
      </c>
      <c r="Z70" s="154"/>
      <c r="AA70" s="149"/>
      <c r="AB70" s="161"/>
      <c r="AC70" s="18" t="s">
        <v>336</v>
      </c>
      <c r="AD70" s="61" t="s">
        <v>168</v>
      </c>
      <c r="AE70" s="11" t="s">
        <v>348</v>
      </c>
      <c r="AF70" s="11" t="s">
        <v>347</v>
      </c>
      <c r="AG70" s="11" t="s">
        <v>346</v>
      </c>
      <c r="AH70" s="11" t="s">
        <v>345</v>
      </c>
      <c r="AI70" s="11">
        <v>1</v>
      </c>
      <c r="AJ70" s="11">
        <v>1</v>
      </c>
      <c r="AK70" s="11">
        <v>1</v>
      </c>
      <c r="AL70" s="13" t="str">
        <f t="shared" si="1"/>
        <v>EFECTIVO</v>
      </c>
      <c r="AM70" s="12" t="s">
        <v>1</v>
      </c>
      <c r="AN70" s="11" t="s">
        <v>332</v>
      </c>
    </row>
    <row r="71" spans="2:40" customFormat="1" ht="62.25" customHeight="1" x14ac:dyDescent="0.25">
      <c r="B71" s="168"/>
      <c r="C71" s="173"/>
      <c r="D71" s="124"/>
      <c r="E71" s="120"/>
      <c r="F71" s="181"/>
      <c r="G71" s="126"/>
      <c r="H71" s="126"/>
      <c r="I71" s="128"/>
      <c r="J71" s="128"/>
      <c r="K71" s="153"/>
      <c r="L71" s="17" t="s">
        <v>339</v>
      </c>
      <c r="M71" s="18" t="s">
        <v>15</v>
      </c>
      <c r="N71" s="23">
        <v>100</v>
      </c>
      <c r="O71" s="23"/>
      <c r="P71" s="136"/>
      <c r="Q71" s="136"/>
      <c r="R71" s="132"/>
      <c r="S71" s="132"/>
      <c r="T71" s="148"/>
      <c r="U71" s="148"/>
      <c r="V71" s="153"/>
      <c r="W71" s="19" t="s">
        <v>67</v>
      </c>
      <c r="X71" s="18" t="s">
        <v>338</v>
      </c>
      <c r="Y71" s="17" t="s">
        <v>337</v>
      </c>
      <c r="Z71" s="154"/>
      <c r="AA71" s="149"/>
      <c r="AB71" s="161"/>
      <c r="AC71" s="18" t="s">
        <v>336</v>
      </c>
      <c r="AD71" s="61" t="s">
        <v>168</v>
      </c>
      <c r="AE71" s="11" t="s">
        <v>344</v>
      </c>
      <c r="AF71" s="11" t="s">
        <v>334</v>
      </c>
      <c r="AG71" s="11" t="s">
        <v>333</v>
      </c>
      <c r="AH71" s="11" t="s">
        <v>41</v>
      </c>
      <c r="AI71" s="11">
        <v>1</v>
      </c>
      <c r="AJ71" s="11">
        <v>1</v>
      </c>
      <c r="AK71" s="11">
        <v>1</v>
      </c>
      <c r="AL71" s="13" t="str">
        <f t="shared" si="1"/>
        <v>EFECTIVO</v>
      </c>
      <c r="AM71" s="12" t="s">
        <v>1</v>
      </c>
      <c r="AN71" s="11" t="s">
        <v>332</v>
      </c>
    </row>
    <row r="72" spans="2:40" customFormat="1" ht="79.5" customHeight="1" x14ac:dyDescent="0.25">
      <c r="B72" s="126"/>
      <c r="C72" s="141"/>
      <c r="D72" s="31" t="s">
        <v>343</v>
      </c>
      <c r="E72" s="116"/>
      <c r="F72" s="25" t="s">
        <v>342</v>
      </c>
      <c r="G72" s="40" t="s">
        <v>341</v>
      </c>
      <c r="H72" s="40" t="s">
        <v>340</v>
      </c>
      <c r="I72" s="24" t="s">
        <v>13</v>
      </c>
      <c r="J72" s="24" t="s">
        <v>12</v>
      </c>
      <c r="K72" s="20" t="s">
        <v>11</v>
      </c>
      <c r="L72" s="17" t="s">
        <v>339</v>
      </c>
      <c r="M72" s="18" t="s">
        <v>15</v>
      </c>
      <c r="N72" s="23">
        <v>100</v>
      </c>
      <c r="O72" s="23"/>
      <c r="P72" s="64">
        <v>100</v>
      </c>
      <c r="Q72" s="22"/>
      <c r="R72" s="18">
        <v>2</v>
      </c>
      <c r="S72" s="29"/>
      <c r="T72" s="21" t="s">
        <v>13</v>
      </c>
      <c r="U72" s="28" t="s">
        <v>12</v>
      </c>
      <c r="V72" s="20" t="s">
        <v>11</v>
      </c>
      <c r="W72" s="19" t="s">
        <v>67</v>
      </c>
      <c r="X72" s="18" t="s">
        <v>338</v>
      </c>
      <c r="Y72" s="17" t="s">
        <v>337</v>
      </c>
      <c r="Z72" s="145"/>
      <c r="AA72" s="150"/>
      <c r="AB72" s="132"/>
      <c r="AC72" s="18" t="s">
        <v>336</v>
      </c>
      <c r="AD72" s="61" t="s">
        <v>168</v>
      </c>
      <c r="AE72" s="11" t="s">
        <v>335</v>
      </c>
      <c r="AF72" s="11" t="s">
        <v>334</v>
      </c>
      <c r="AG72" s="11" t="s">
        <v>333</v>
      </c>
      <c r="AH72" s="11" t="s">
        <v>41</v>
      </c>
      <c r="AI72" s="11">
        <v>1</v>
      </c>
      <c r="AJ72" s="11">
        <v>1</v>
      </c>
      <c r="AK72" s="11">
        <v>1</v>
      </c>
      <c r="AL72" s="13" t="str">
        <f t="shared" si="1"/>
        <v>EFECTIVO</v>
      </c>
      <c r="AM72" s="12" t="s">
        <v>1</v>
      </c>
      <c r="AN72" s="11" t="s">
        <v>332</v>
      </c>
    </row>
    <row r="73" spans="2:40" customFormat="1" ht="188.25" customHeight="1" x14ac:dyDescent="0.25">
      <c r="B73" s="40" t="s">
        <v>331</v>
      </c>
      <c r="C73" s="39" t="s">
        <v>330</v>
      </c>
      <c r="D73" s="31" t="s">
        <v>329</v>
      </c>
      <c r="E73" s="38" t="s">
        <v>328</v>
      </c>
      <c r="F73" s="37" t="s">
        <v>327</v>
      </c>
      <c r="G73" s="65" t="s">
        <v>326</v>
      </c>
      <c r="H73" s="18" t="s">
        <v>233</v>
      </c>
      <c r="I73" s="24" t="s">
        <v>13</v>
      </c>
      <c r="J73" s="24" t="s">
        <v>12</v>
      </c>
      <c r="K73" s="20" t="s">
        <v>11</v>
      </c>
      <c r="L73" s="17" t="s">
        <v>325</v>
      </c>
      <c r="M73" s="18" t="s">
        <v>15</v>
      </c>
      <c r="N73" s="23">
        <v>100</v>
      </c>
      <c r="O73" s="23"/>
      <c r="P73" s="64">
        <v>100</v>
      </c>
      <c r="Q73" s="22" t="s">
        <v>14</v>
      </c>
      <c r="R73" s="18">
        <v>2</v>
      </c>
      <c r="S73" s="29"/>
      <c r="T73" s="21" t="s">
        <v>13</v>
      </c>
      <c r="U73" s="28" t="s">
        <v>12</v>
      </c>
      <c r="V73" s="20" t="s">
        <v>11</v>
      </c>
      <c r="W73" s="19" t="s">
        <v>10</v>
      </c>
      <c r="X73" s="17" t="s">
        <v>324</v>
      </c>
      <c r="Y73" s="18" t="s">
        <v>323</v>
      </c>
      <c r="Z73" s="35">
        <v>43480</v>
      </c>
      <c r="AA73" s="17" t="s">
        <v>322</v>
      </c>
      <c r="AB73" s="18" t="s">
        <v>321</v>
      </c>
      <c r="AC73" s="27" t="s">
        <v>320</v>
      </c>
      <c r="AD73" s="16" t="s">
        <v>319</v>
      </c>
      <c r="AE73" s="11" t="s">
        <v>318</v>
      </c>
      <c r="AF73" s="15" t="s">
        <v>317</v>
      </c>
      <c r="AG73" s="11" t="s">
        <v>316</v>
      </c>
      <c r="AH73" s="11" t="s">
        <v>249</v>
      </c>
      <c r="AI73" s="11">
        <v>1</v>
      </c>
      <c r="AJ73" s="11">
        <v>1</v>
      </c>
      <c r="AK73" s="11">
        <v>1</v>
      </c>
      <c r="AL73" s="13" t="str">
        <f t="shared" ref="AL73:AL104" si="2">IF(AI73+AJ73+AK73=0,"INEFECTIVO",(IF(AI73+AJ73+AK73=3,"EFECTIVO","DEFICIENTE")))</f>
        <v>EFECTIVO</v>
      </c>
      <c r="AM73" s="12" t="s">
        <v>1</v>
      </c>
      <c r="AN73" s="11" t="s">
        <v>315</v>
      </c>
    </row>
    <row r="74" spans="2:40" customFormat="1" ht="211.5" customHeight="1" x14ac:dyDescent="0.25">
      <c r="B74" s="125" t="s">
        <v>314</v>
      </c>
      <c r="C74" s="140" t="s">
        <v>313</v>
      </c>
      <c r="D74" s="31" t="s">
        <v>312</v>
      </c>
      <c r="E74" s="115" t="s">
        <v>311</v>
      </c>
      <c r="F74" s="37" t="s">
        <v>310</v>
      </c>
      <c r="G74" s="37" t="s">
        <v>309</v>
      </c>
      <c r="H74" s="37" t="s">
        <v>308</v>
      </c>
      <c r="I74" s="24" t="s">
        <v>13</v>
      </c>
      <c r="J74" s="24" t="s">
        <v>12</v>
      </c>
      <c r="K74" s="20" t="s">
        <v>11</v>
      </c>
      <c r="L74" s="63" t="s">
        <v>307</v>
      </c>
      <c r="M74" s="18" t="s">
        <v>15</v>
      </c>
      <c r="N74" s="23">
        <v>100</v>
      </c>
      <c r="O74" s="23"/>
      <c r="P74" s="22">
        <v>100</v>
      </c>
      <c r="Q74" s="22" t="s">
        <v>14</v>
      </c>
      <c r="R74" s="18">
        <v>2</v>
      </c>
      <c r="S74" s="29">
        <v>0</v>
      </c>
      <c r="T74" s="21" t="s">
        <v>13</v>
      </c>
      <c r="U74" s="28" t="s">
        <v>12</v>
      </c>
      <c r="V74" s="20" t="s">
        <v>11</v>
      </c>
      <c r="W74" s="19" t="s">
        <v>67</v>
      </c>
      <c r="X74" s="17" t="s">
        <v>306</v>
      </c>
      <c r="Y74" s="18" t="s">
        <v>305</v>
      </c>
      <c r="Z74" s="144">
        <v>43605</v>
      </c>
      <c r="AA74" s="146" t="s">
        <v>304</v>
      </c>
      <c r="AB74" s="147" t="s">
        <v>303</v>
      </c>
      <c r="AC74" s="27" t="s">
        <v>302</v>
      </c>
      <c r="AD74" s="42" t="s">
        <v>290</v>
      </c>
      <c r="AE74" s="11" t="s">
        <v>301</v>
      </c>
      <c r="AF74" s="11" t="s">
        <v>21</v>
      </c>
      <c r="AG74" s="11" t="s">
        <v>10</v>
      </c>
      <c r="AH74" s="11" t="s">
        <v>300</v>
      </c>
      <c r="AI74" s="11">
        <v>1</v>
      </c>
      <c r="AJ74" s="11">
        <v>1</v>
      </c>
      <c r="AK74" s="11">
        <v>1</v>
      </c>
      <c r="AL74" s="13" t="str">
        <f t="shared" si="2"/>
        <v>EFECTIVO</v>
      </c>
      <c r="AM74" s="11" t="s">
        <v>299</v>
      </c>
      <c r="AN74" s="12"/>
    </row>
    <row r="75" spans="2:40" customFormat="1" ht="235.5" customHeight="1" x14ac:dyDescent="0.25">
      <c r="B75" s="126"/>
      <c r="C75" s="141"/>
      <c r="D75" s="31" t="s">
        <v>298</v>
      </c>
      <c r="E75" s="116"/>
      <c r="F75" s="37" t="s">
        <v>297</v>
      </c>
      <c r="G75" s="62" t="s">
        <v>296</v>
      </c>
      <c r="H75" s="37" t="s">
        <v>295</v>
      </c>
      <c r="I75" s="24" t="s">
        <v>13</v>
      </c>
      <c r="J75" s="24" t="s">
        <v>12</v>
      </c>
      <c r="K75" s="20" t="s">
        <v>11</v>
      </c>
      <c r="L75" s="17" t="s">
        <v>294</v>
      </c>
      <c r="M75" s="18" t="s">
        <v>15</v>
      </c>
      <c r="N75" s="23">
        <v>100</v>
      </c>
      <c r="O75" s="23"/>
      <c r="P75" s="22">
        <v>100</v>
      </c>
      <c r="Q75" s="22" t="s">
        <v>14</v>
      </c>
      <c r="R75" s="18">
        <v>2</v>
      </c>
      <c r="S75" s="29">
        <v>0</v>
      </c>
      <c r="T75" s="21" t="s">
        <v>13</v>
      </c>
      <c r="U75" s="28" t="s">
        <v>12</v>
      </c>
      <c r="V75" s="20" t="s">
        <v>11</v>
      </c>
      <c r="W75" s="19" t="s">
        <v>67</v>
      </c>
      <c r="X75" s="17" t="s">
        <v>293</v>
      </c>
      <c r="Y75" s="18" t="s">
        <v>292</v>
      </c>
      <c r="Z75" s="145"/>
      <c r="AA75" s="150"/>
      <c r="AB75" s="148"/>
      <c r="AC75" s="27" t="s">
        <v>291</v>
      </c>
      <c r="AD75" s="61" t="s">
        <v>290</v>
      </c>
      <c r="AE75" s="11" t="s">
        <v>289</v>
      </c>
      <c r="AF75" s="11" t="s">
        <v>21</v>
      </c>
      <c r="AG75" s="11" t="s">
        <v>10</v>
      </c>
      <c r="AH75" s="11" t="s">
        <v>41</v>
      </c>
      <c r="AI75" s="11">
        <v>1</v>
      </c>
      <c r="AJ75" s="11">
        <v>1</v>
      </c>
      <c r="AK75" s="33">
        <v>1</v>
      </c>
      <c r="AL75" s="13" t="str">
        <f t="shared" si="2"/>
        <v>EFECTIVO</v>
      </c>
      <c r="AM75" s="11" t="s">
        <v>288</v>
      </c>
      <c r="AN75" s="60"/>
    </row>
    <row r="76" spans="2:40" customFormat="1" ht="222" customHeight="1" x14ac:dyDescent="0.25">
      <c r="B76" s="142" t="s">
        <v>287</v>
      </c>
      <c r="C76" s="140" t="s">
        <v>286</v>
      </c>
      <c r="D76" s="123" t="s">
        <v>285</v>
      </c>
      <c r="E76" s="115" t="s">
        <v>284</v>
      </c>
      <c r="F76" s="180" t="s">
        <v>283</v>
      </c>
      <c r="G76" s="175" t="s">
        <v>282</v>
      </c>
      <c r="H76" s="180" t="s">
        <v>281</v>
      </c>
      <c r="I76" s="127" t="s">
        <v>13</v>
      </c>
      <c r="J76" s="127" t="s">
        <v>154</v>
      </c>
      <c r="K76" s="189" t="s">
        <v>153</v>
      </c>
      <c r="L76" s="17" t="s">
        <v>280</v>
      </c>
      <c r="M76" s="18" t="s">
        <v>15</v>
      </c>
      <c r="N76" s="23">
        <v>100</v>
      </c>
      <c r="O76" s="133"/>
      <c r="P76" s="135">
        <v>100</v>
      </c>
      <c r="Q76" s="135" t="s">
        <v>14</v>
      </c>
      <c r="R76" s="131">
        <v>2</v>
      </c>
      <c r="S76" s="131">
        <v>0</v>
      </c>
      <c r="T76" s="147" t="s">
        <v>13</v>
      </c>
      <c r="U76" s="147" t="s">
        <v>154</v>
      </c>
      <c r="V76" s="189" t="s">
        <v>153</v>
      </c>
      <c r="W76" s="19" t="s">
        <v>29</v>
      </c>
      <c r="X76" s="17" t="s">
        <v>279</v>
      </c>
      <c r="Y76" s="18" t="s">
        <v>278</v>
      </c>
      <c r="Z76" s="144">
        <v>43458</v>
      </c>
      <c r="AA76" s="146" t="s">
        <v>277</v>
      </c>
      <c r="AB76" s="131" t="s">
        <v>276</v>
      </c>
      <c r="AC76" s="27" t="s">
        <v>275</v>
      </c>
      <c r="AD76" s="42" t="s">
        <v>274</v>
      </c>
      <c r="AE76" s="11" t="s">
        <v>273</v>
      </c>
      <c r="AF76" s="15" t="s">
        <v>272</v>
      </c>
      <c r="AG76" s="11" t="s">
        <v>263</v>
      </c>
      <c r="AH76" s="11" t="s">
        <v>20</v>
      </c>
      <c r="AI76" s="11">
        <v>1</v>
      </c>
      <c r="AJ76" s="11">
        <v>1</v>
      </c>
      <c r="AK76" s="11">
        <v>1</v>
      </c>
      <c r="AL76" s="13" t="str">
        <f t="shared" si="2"/>
        <v>EFECTIVO</v>
      </c>
      <c r="AM76" s="12"/>
      <c r="AN76" s="33" t="s">
        <v>271</v>
      </c>
    </row>
    <row r="77" spans="2:40" customFormat="1" ht="146.25" customHeight="1" x14ac:dyDescent="0.25">
      <c r="B77" s="143"/>
      <c r="C77" s="141"/>
      <c r="D77" s="124"/>
      <c r="E77" s="116"/>
      <c r="F77" s="181"/>
      <c r="G77" s="176"/>
      <c r="H77" s="181"/>
      <c r="I77" s="128"/>
      <c r="J77" s="128"/>
      <c r="K77" s="190"/>
      <c r="L77" s="17" t="s">
        <v>270</v>
      </c>
      <c r="M77" s="18" t="s">
        <v>15</v>
      </c>
      <c r="N77" s="23">
        <v>100</v>
      </c>
      <c r="O77" s="134"/>
      <c r="P77" s="136"/>
      <c r="Q77" s="136"/>
      <c r="R77" s="132"/>
      <c r="S77" s="132"/>
      <c r="T77" s="148"/>
      <c r="U77" s="148"/>
      <c r="V77" s="190"/>
      <c r="W77" s="19" t="s">
        <v>67</v>
      </c>
      <c r="X77" s="17" t="s">
        <v>269</v>
      </c>
      <c r="Y77" s="18" t="s">
        <v>268</v>
      </c>
      <c r="Z77" s="145"/>
      <c r="AA77" s="130"/>
      <c r="AB77" s="132"/>
      <c r="AC77" s="27" t="s">
        <v>267</v>
      </c>
      <c r="AD77" s="59" t="s">
        <v>266</v>
      </c>
      <c r="AE77" s="11" t="s">
        <v>265</v>
      </c>
      <c r="AF77" s="15" t="s">
        <v>264</v>
      </c>
      <c r="AG77" s="11" t="s">
        <v>263</v>
      </c>
      <c r="AH77" s="11" t="s">
        <v>20</v>
      </c>
      <c r="AI77" s="11">
        <v>1</v>
      </c>
      <c r="AJ77" s="11">
        <v>1</v>
      </c>
      <c r="AK77" s="11">
        <v>1</v>
      </c>
      <c r="AL77" s="13" t="str">
        <f t="shared" si="2"/>
        <v>EFECTIVO</v>
      </c>
      <c r="AM77" s="12"/>
      <c r="AN77" s="11" t="s">
        <v>262</v>
      </c>
    </row>
    <row r="78" spans="2:40" customFormat="1" ht="57" customHeight="1" x14ac:dyDescent="0.25">
      <c r="B78" s="125" t="s">
        <v>261</v>
      </c>
      <c r="C78" s="140" t="s">
        <v>260</v>
      </c>
      <c r="D78" s="123" t="s">
        <v>259</v>
      </c>
      <c r="E78" s="115" t="s">
        <v>258</v>
      </c>
      <c r="F78" s="125" t="s">
        <v>257</v>
      </c>
      <c r="G78" s="131" t="s">
        <v>256</v>
      </c>
      <c r="H78" s="131" t="s">
        <v>255</v>
      </c>
      <c r="I78" s="127" t="s">
        <v>13</v>
      </c>
      <c r="J78" s="127" t="s">
        <v>12</v>
      </c>
      <c r="K78" s="152" t="s">
        <v>11</v>
      </c>
      <c r="L78" s="17" t="s">
        <v>254</v>
      </c>
      <c r="M78" s="18" t="s">
        <v>15</v>
      </c>
      <c r="N78" s="23">
        <v>95</v>
      </c>
      <c r="O78" s="133"/>
      <c r="P78" s="135">
        <v>97.5</v>
      </c>
      <c r="Q78" s="135" t="s">
        <v>14</v>
      </c>
      <c r="R78" s="131">
        <v>2</v>
      </c>
      <c r="S78" s="131">
        <v>0</v>
      </c>
      <c r="T78" s="147" t="s">
        <v>13</v>
      </c>
      <c r="U78" s="147" t="s">
        <v>12</v>
      </c>
      <c r="V78" s="152" t="s">
        <v>11</v>
      </c>
      <c r="W78" s="19" t="s">
        <v>231</v>
      </c>
      <c r="X78" s="17" t="s">
        <v>246</v>
      </c>
      <c r="Y78" s="18" t="s">
        <v>245</v>
      </c>
      <c r="Z78" s="144">
        <v>43487</v>
      </c>
      <c r="AA78" s="146" t="s">
        <v>253</v>
      </c>
      <c r="AB78" s="131" t="s">
        <v>252</v>
      </c>
      <c r="AC78" s="27" t="s">
        <v>251</v>
      </c>
      <c r="AD78" s="42" t="s">
        <v>243</v>
      </c>
      <c r="AE78" s="11" t="s">
        <v>250</v>
      </c>
      <c r="AF78" s="11" t="s">
        <v>241</v>
      </c>
      <c r="AG78" s="11" t="s">
        <v>10</v>
      </c>
      <c r="AH78" s="11" t="s">
        <v>249</v>
      </c>
      <c r="AI78" s="11">
        <v>1</v>
      </c>
      <c r="AJ78" s="11">
        <v>1</v>
      </c>
      <c r="AK78" s="11">
        <v>1</v>
      </c>
      <c r="AL78" s="13" t="str">
        <f t="shared" si="2"/>
        <v>EFECTIVO</v>
      </c>
      <c r="AM78" s="11" t="s">
        <v>240</v>
      </c>
      <c r="AN78" s="11" t="s">
        <v>248</v>
      </c>
    </row>
    <row r="79" spans="2:40" customFormat="1" ht="178.5" customHeight="1" x14ac:dyDescent="0.25">
      <c r="B79" s="126"/>
      <c r="C79" s="141"/>
      <c r="D79" s="124"/>
      <c r="E79" s="116"/>
      <c r="F79" s="126"/>
      <c r="G79" s="132"/>
      <c r="H79" s="132"/>
      <c r="I79" s="128"/>
      <c r="J79" s="128"/>
      <c r="K79" s="153"/>
      <c r="L79" s="17" t="s">
        <v>247</v>
      </c>
      <c r="M79" s="18" t="s">
        <v>15</v>
      </c>
      <c r="N79" s="23">
        <v>100</v>
      </c>
      <c r="O79" s="134"/>
      <c r="P79" s="136"/>
      <c r="Q79" s="136"/>
      <c r="R79" s="132"/>
      <c r="S79" s="132"/>
      <c r="T79" s="148"/>
      <c r="U79" s="148"/>
      <c r="V79" s="153"/>
      <c r="W79" s="19" t="s">
        <v>231</v>
      </c>
      <c r="X79" s="17" t="s">
        <v>246</v>
      </c>
      <c r="Y79" s="18" t="s">
        <v>245</v>
      </c>
      <c r="Z79" s="145"/>
      <c r="AA79" s="130"/>
      <c r="AB79" s="132"/>
      <c r="AC79" s="27" t="s">
        <v>244</v>
      </c>
      <c r="AD79" s="42" t="s">
        <v>243</v>
      </c>
      <c r="AE79" s="11" t="s">
        <v>242</v>
      </c>
      <c r="AF79" s="11" t="s">
        <v>241</v>
      </c>
      <c r="AG79" s="11" t="s">
        <v>10</v>
      </c>
      <c r="AH79" s="11" t="s">
        <v>77</v>
      </c>
      <c r="AI79" s="11">
        <v>1</v>
      </c>
      <c r="AJ79" s="11">
        <v>1</v>
      </c>
      <c r="AK79" s="11">
        <v>1</v>
      </c>
      <c r="AL79" s="13" t="str">
        <f t="shared" si="2"/>
        <v>EFECTIVO</v>
      </c>
      <c r="AM79" s="11" t="s">
        <v>240</v>
      </c>
      <c r="AN79" s="11" t="s">
        <v>239</v>
      </c>
    </row>
    <row r="80" spans="2:40" customFormat="1" ht="145.5" customHeight="1" x14ac:dyDescent="0.25">
      <c r="B80" s="125" t="s">
        <v>238</v>
      </c>
      <c r="C80" s="115" t="s">
        <v>237</v>
      </c>
      <c r="D80" s="31" t="s">
        <v>236</v>
      </c>
      <c r="E80" s="117" t="s">
        <v>72</v>
      </c>
      <c r="F80" s="58" t="s">
        <v>235</v>
      </c>
      <c r="G80" s="58" t="s">
        <v>234</v>
      </c>
      <c r="H80" s="57" t="s">
        <v>233</v>
      </c>
      <c r="I80" s="56" t="s">
        <v>13</v>
      </c>
      <c r="J80" s="56" t="s">
        <v>12</v>
      </c>
      <c r="K80" s="53" t="s">
        <v>11</v>
      </c>
      <c r="L80" s="52" t="s">
        <v>232</v>
      </c>
      <c r="M80" s="29" t="s">
        <v>15</v>
      </c>
      <c r="N80" s="23">
        <v>100</v>
      </c>
      <c r="O80" s="55"/>
      <c r="P80" s="54">
        <v>100</v>
      </c>
      <c r="Q80" s="54" t="s">
        <v>14</v>
      </c>
      <c r="R80" s="18">
        <v>2</v>
      </c>
      <c r="S80" s="18">
        <v>0</v>
      </c>
      <c r="T80" s="21" t="s">
        <v>13</v>
      </c>
      <c r="U80" s="21" t="s">
        <v>12</v>
      </c>
      <c r="V80" s="53" t="s">
        <v>11</v>
      </c>
      <c r="W80" s="19" t="s">
        <v>231</v>
      </c>
      <c r="X80" s="52" t="s">
        <v>230</v>
      </c>
      <c r="Y80" s="29" t="s">
        <v>229</v>
      </c>
      <c r="Z80" s="144">
        <v>43483</v>
      </c>
      <c r="AA80" s="146" t="s">
        <v>228</v>
      </c>
      <c r="AB80" s="147" t="s">
        <v>227</v>
      </c>
      <c r="AC80" s="51" t="s">
        <v>226</v>
      </c>
      <c r="AD80" s="50" t="s">
        <v>225</v>
      </c>
      <c r="AE80" s="11" t="s">
        <v>207</v>
      </c>
      <c r="AF80" s="11" t="s">
        <v>206</v>
      </c>
      <c r="AG80" s="11" t="s">
        <v>224</v>
      </c>
      <c r="AH80" s="11" t="s">
        <v>204</v>
      </c>
      <c r="AI80" s="11">
        <v>1</v>
      </c>
      <c r="AJ80" s="11">
        <v>1</v>
      </c>
      <c r="AK80" s="11">
        <v>1</v>
      </c>
      <c r="AL80" s="13" t="str">
        <f t="shared" si="2"/>
        <v>EFECTIVO</v>
      </c>
      <c r="AM80" s="12"/>
      <c r="AN80" s="11" t="s">
        <v>223</v>
      </c>
    </row>
    <row r="81" spans="1:41" customFormat="1" ht="98.25" customHeight="1" x14ac:dyDescent="0.25">
      <c r="B81" s="168"/>
      <c r="C81" s="120"/>
      <c r="D81" s="186" t="s">
        <v>222</v>
      </c>
      <c r="E81" s="118"/>
      <c r="F81" s="187" t="s">
        <v>221</v>
      </c>
      <c r="G81" s="187" t="s">
        <v>220</v>
      </c>
      <c r="H81" s="188" t="s">
        <v>219</v>
      </c>
      <c r="I81" s="184" t="s">
        <v>13</v>
      </c>
      <c r="J81" s="184" t="s">
        <v>12</v>
      </c>
      <c r="K81" s="157" t="s">
        <v>11</v>
      </c>
      <c r="L81" s="17" t="s">
        <v>218</v>
      </c>
      <c r="M81" s="18" t="s">
        <v>15</v>
      </c>
      <c r="N81" s="49">
        <v>100</v>
      </c>
      <c r="O81" s="170"/>
      <c r="P81" s="172">
        <v>100</v>
      </c>
      <c r="Q81" s="172" t="s">
        <v>14</v>
      </c>
      <c r="R81" s="161">
        <v>2</v>
      </c>
      <c r="S81" s="161">
        <v>0</v>
      </c>
      <c r="T81" s="151" t="s">
        <v>13</v>
      </c>
      <c r="U81" s="151" t="s">
        <v>12</v>
      </c>
      <c r="V81" s="157" t="s">
        <v>11</v>
      </c>
      <c r="W81" s="48" t="s">
        <v>67</v>
      </c>
      <c r="X81" s="17" t="s">
        <v>217</v>
      </c>
      <c r="Y81" s="18" t="s">
        <v>216</v>
      </c>
      <c r="Z81" s="154"/>
      <c r="AA81" s="183"/>
      <c r="AB81" s="151"/>
      <c r="AC81" s="47" t="s">
        <v>215</v>
      </c>
      <c r="AD81" s="46" t="s">
        <v>214</v>
      </c>
      <c r="AE81" s="11" t="s">
        <v>207</v>
      </c>
      <c r="AF81" s="11" t="s">
        <v>206</v>
      </c>
      <c r="AG81" s="11" t="s">
        <v>205</v>
      </c>
      <c r="AH81" s="11" t="s">
        <v>204</v>
      </c>
      <c r="AI81" s="11">
        <v>1</v>
      </c>
      <c r="AJ81" s="11">
        <v>1</v>
      </c>
      <c r="AK81" s="11">
        <v>1</v>
      </c>
      <c r="AL81" s="13" t="str">
        <f t="shared" si="2"/>
        <v>EFECTIVO</v>
      </c>
      <c r="AM81" s="12"/>
      <c r="AN81" s="11" t="s">
        <v>213</v>
      </c>
    </row>
    <row r="82" spans="1:41" customFormat="1" ht="87.75" customHeight="1" x14ac:dyDescent="0.25">
      <c r="B82" s="126"/>
      <c r="C82" s="116"/>
      <c r="D82" s="186"/>
      <c r="E82" s="119"/>
      <c r="F82" s="187"/>
      <c r="G82" s="187"/>
      <c r="H82" s="188"/>
      <c r="I82" s="184"/>
      <c r="J82" s="184"/>
      <c r="K82" s="157"/>
      <c r="L82" s="17" t="s">
        <v>212</v>
      </c>
      <c r="M82" s="18" t="s">
        <v>15</v>
      </c>
      <c r="N82" s="23">
        <v>100</v>
      </c>
      <c r="O82" s="134"/>
      <c r="P82" s="136"/>
      <c r="Q82" s="136"/>
      <c r="R82" s="132"/>
      <c r="S82" s="132"/>
      <c r="T82" s="148"/>
      <c r="U82" s="148"/>
      <c r="V82" s="157"/>
      <c r="W82" s="19" t="s">
        <v>67</v>
      </c>
      <c r="X82" s="17" t="s">
        <v>211</v>
      </c>
      <c r="Y82" s="18" t="s">
        <v>210</v>
      </c>
      <c r="Z82" s="145"/>
      <c r="AA82" s="130"/>
      <c r="AB82" s="148"/>
      <c r="AC82" s="27" t="s">
        <v>209</v>
      </c>
      <c r="AD82" s="42" t="s">
        <v>208</v>
      </c>
      <c r="AE82" s="11" t="s">
        <v>207</v>
      </c>
      <c r="AF82" s="11" t="s">
        <v>206</v>
      </c>
      <c r="AG82" s="11" t="s">
        <v>205</v>
      </c>
      <c r="AH82" s="11" t="s">
        <v>204</v>
      </c>
      <c r="AI82" s="11">
        <v>1</v>
      </c>
      <c r="AJ82" s="11">
        <v>1</v>
      </c>
      <c r="AK82" s="11">
        <v>1</v>
      </c>
      <c r="AL82" s="13" t="str">
        <f t="shared" si="2"/>
        <v>EFECTIVO</v>
      </c>
      <c r="AM82" s="12"/>
      <c r="AN82" s="11" t="s">
        <v>203</v>
      </c>
    </row>
    <row r="83" spans="1:41" customFormat="1" ht="85.5" customHeight="1" x14ac:dyDescent="0.25">
      <c r="B83" s="125" t="s">
        <v>202</v>
      </c>
      <c r="C83" s="140" t="s">
        <v>201</v>
      </c>
      <c r="D83" s="123" t="s">
        <v>200</v>
      </c>
      <c r="E83" s="115" t="s">
        <v>199</v>
      </c>
      <c r="F83" s="180" t="s">
        <v>198</v>
      </c>
      <c r="G83" s="44" t="s">
        <v>197</v>
      </c>
      <c r="H83" s="44" t="s">
        <v>196</v>
      </c>
      <c r="I83" s="127" t="s">
        <v>13</v>
      </c>
      <c r="J83" s="127" t="s">
        <v>12</v>
      </c>
      <c r="K83" s="152" t="s">
        <v>11</v>
      </c>
      <c r="L83" s="17" t="s">
        <v>195</v>
      </c>
      <c r="M83" s="18" t="s">
        <v>15</v>
      </c>
      <c r="N83" s="23">
        <v>100</v>
      </c>
      <c r="O83" s="133"/>
      <c r="P83" s="135">
        <v>100</v>
      </c>
      <c r="Q83" s="135"/>
      <c r="R83" s="131">
        <v>2</v>
      </c>
      <c r="S83" s="131">
        <v>0</v>
      </c>
      <c r="T83" s="147" t="s">
        <v>13</v>
      </c>
      <c r="U83" s="147" t="s">
        <v>12</v>
      </c>
      <c r="V83" s="152" t="s">
        <v>11</v>
      </c>
      <c r="W83" s="19" t="s">
        <v>49</v>
      </c>
      <c r="X83" s="17" t="s">
        <v>194</v>
      </c>
      <c r="Y83" s="17" t="s">
        <v>193</v>
      </c>
      <c r="Z83" s="144">
        <v>43486</v>
      </c>
      <c r="AA83" s="146" t="s">
        <v>192</v>
      </c>
      <c r="AB83" s="147" t="s">
        <v>191</v>
      </c>
      <c r="AC83" s="27" t="s">
        <v>190</v>
      </c>
      <c r="AD83" s="42" t="s">
        <v>168</v>
      </c>
      <c r="AE83" s="11" t="s">
        <v>181</v>
      </c>
      <c r="AF83" s="15" t="s">
        <v>189</v>
      </c>
      <c r="AG83" s="11" t="s">
        <v>172</v>
      </c>
      <c r="AH83" s="11" t="s">
        <v>20</v>
      </c>
      <c r="AI83" s="11">
        <v>1</v>
      </c>
      <c r="AJ83" s="11">
        <v>1</v>
      </c>
      <c r="AK83" s="11">
        <v>1</v>
      </c>
      <c r="AL83" s="13" t="str">
        <f t="shared" si="2"/>
        <v>EFECTIVO</v>
      </c>
      <c r="AM83" s="11" t="s">
        <v>1</v>
      </c>
      <c r="AN83" s="15" t="s">
        <v>188</v>
      </c>
    </row>
    <row r="84" spans="1:41" customFormat="1" ht="42.75" x14ac:dyDescent="0.25">
      <c r="B84" s="168"/>
      <c r="C84" s="173"/>
      <c r="D84" s="174"/>
      <c r="E84" s="120"/>
      <c r="F84" s="185"/>
      <c r="G84" s="44" t="s">
        <v>187</v>
      </c>
      <c r="H84" s="44" t="s">
        <v>186</v>
      </c>
      <c r="I84" s="171"/>
      <c r="J84" s="171"/>
      <c r="K84" s="177"/>
      <c r="L84" s="17" t="s">
        <v>185</v>
      </c>
      <c r="M84" s="18" t="s">
        <v>15</v>
      </c>
      <c r="N84" s="23">
        <v>100</v>
      </c>
      <c r="O84" s="170"/>
      <c r="P84" s="172"/>
      <c r="Q84" s="172"/>
      <c r="R84" s="161"/>
      <c r="S84" s="161"/>
      <c r="T84" s="151"/>
      <c r="U84" s="151"/>
      <c r="V84" s="177"/>
      <c r="W84" s="19" t="s">
        <v>67</v>
      </c>
      <c r="X84" s="17" t="s">
        <v>184</v>
      </c>
      <c r="Y84" s="17" t="s">
        <v>183</v>
      </c>
      <c r="Z84" s="154"/>
      <c r="AA84" s="183"/>
      <c r="AB84" s="151"/>
      <c r="AC84" s="27" t="s">
        <v>182</v>
      </c>
      <c r="AD84" s="42" t="s">
        <v>168</v>
      </c>
      <c r="AE84" s="11" t="s">
        <v>181</v>
      </c>
      <c r="AF84" s="15" t="s">
        <v>173</v>
      </c>
      <c r="AG84" s="11" t="s">
        <v>172</v>
      </c>
      <c r="AH84" s="11" t="s">
        <v>20</v>
      </c>
      <c r="AI84" s="11">
        <v>1</v>
      </c>
      <c r="AJ84" s="11">
        <v>1</v>
      </c>
      <c r="AK84" s="11">
        <v>1</v>
      </c>
      <c r="AL84" s="13" t="str">
        <f t="shared" si="2"/>
        <v>EFECTIVO</v>
      </c>
      <c r="AM84" s="11" t="s">
        <v>1</v>
      </c>
      <c r="AN84" s="12"/>
    </row>
    <row r="85" spans="1:41" customFormat="1" ht="81.75" customHeight="1" x14ac:dyDescent="0.25">
      <c r="B85" s="168"/>
      <c r="C85" s="173"/>
      <c r="D85" s="174"/>
      <c r="E85" s="120"/>
      <c r="F85" s="185"/>
      <c r="G85" s="44" t="s">
        <v>180</v>
      </c>
      <c r="H85" s="44" t="s">
        <v>179</v>
      </c>
      <c r="I85" s="171"/>
      <c r="J85" s="171"/>
      <c r="K85" s="177"/>
      <c r="L85" s="146" t="s">
        <v>178</v>
      </c>
      <c r="M85" s="131" t="s">
        <v>15</v>
      </c>
      <c r="N85" s="133">
        <v>100</v>
      </c>
      <c r="O85" s="170"/>
      <c r="P85" s="172"/>
      <c r="Q85" s="172"/>
      <c r="R85" s="161"/>
      <c r="S85" s="161"/>
      <c r="T85" s="151"/>
      <c r="U85" s="151"/>
      <c r="V85" s="177"/>
      <c r="W85" s="158" t="s">
        <v>67</v>
      </c>
      <c r="X85" s="146" t="s">
        <v>177</v>
      </c>
      <c r="Y85" s="131" t="s">
        <v>176</v>
      </c>
      <c r="Z85" s="154"/>
      <c r="AA85" s="183"/>
      <c r="AB85" s="151"/>
      <c r="AC85" s="27" t="s">
        <v>175</v>
      </c>
      <c r="AD85" s="42" t="s">
        <v>168</v>
      </c>
      <c r="AE85" s="113" t="s">
        <v>174</v>
      </c>
      <c r="AF85" s="121" t="s">
        <v>173</v>
      </c>
      <c r="AG85" s="121" t="s">
        <v>172</v>
      </c>
      <c r="AH85" s="121" t="s">
        <v>20</v>
      </c>
      <c r="AI85" s="121">
        <v>1</v>
      </c>
      <c r="AJ85" s="121">
        <v>1</v>
      </c>
      <c r="AK85" s="121">
        <v>1</v>
      </c>
      <c r="AL85" s="109" t="str">
        <f t="shared" si="2"/>
        <v>EFECTIVO</v>
      </c>
      <c r="AM85" s="121" t="s">
        <v>1</v>
      </c>
      <c r="AN85" s="121"/>
      <c r="AO85" s="45"/>
    </row>
    <row r="86" spans="1:41" customFormat="1" ht="58.5" customHeight="1" x14ac:dyDescent="0.25">
      <c r="B86" s="168"/>
      <c r="C86" s="173"/>
      <c r="D86" s="174"/>
      <c r="E86" s="120"/>
      <c r="F86" s="185"/>
      <c r="G86" s="44" t="s">
        <v>171</v>
      </c>
      <c r="H86" s="44" t="s">
        <v>170</v>
      </c>
      <c r="I86" s="171"/>
      <c r="J86" s="171"/>
      <c r="K86" s="177"/>
      <c r="L86" s="149"/>
      <c r="M86" s="161"/>
      <c r="N86" s="170"/>
      <c r="O86" s="170"/>
      <c r="P86" s="172"/>
      <c r="Q86" s="172"/>
      <c r="R86" s="161"/>
      <c r="S86" s="161"/>
      <c r="T86" s="151"/>
      <c r="U86" s="151"/>
      <c r="V86" s="177"/>
      <c r="W86" s="160"/>
      <c r="X86" s="149"/>
      <c r="Y86" s="161"/>
      <c r="Z86" s="154"/>
      <c r="AA86" s="183"/>
      <c r="AB86" s="151"/>
      <c r="AC86" s="155" t="s">
        <v>169</v>
      </c>
      <c r="AD86" s="178" t="s">
        <v>168</v>
      </c>
      <c r="AE86" s="228"/>
      <c r="AF86" s="227"/>
      <c r="AG86" s="227"/>
      <c r="AH86" s="227" t="s">
        <v>20</v>
      </c>
      <c r="AI86" s="227">
        <v>1</v>
      </c>
      <c r="AJ86" s="227">
        <v>1</v>
      </c>
      <c r="AK86" s="227">
        <v>1</v>
      </c>
      <c r="AL86" s="231"/>
      <c r="AM86" s="227" t="s">
        <v>163</v>
      </c>
      <c r="AN86" s="227"/>
    </row>
    <row r="87" spans="1:41" customFormat="1" ht="42.75" x14ac:dyDescent="0.25">
      <c r="B87" s="168"/>
      <c r="C87" s="173"/>
      <c r="D87" s="174"/>
      <c r="E87" s="120"/>
      <c r="F87" s="185"/>
      <c r="G87" s="44" t="s">
        <v>167</v>
      </c>
      <c r="H87" s="44" t="s">
        <v>166</v>
      </c>
      <c r="I87" s="171"/>
      <c r="J87" s="171"/>
      <c r="K87" s="177"/>
      <c r="L87" s="149"/>
      <c r="M87" s="161"/>
      <c r="N87" s="170"/>
      <c r="O87" s="170"/>
      <c r="P87" s="172"/>
      <c r="Q87" s="172"/>
      <c r="R87" s="161"/>
      <c r="S87" s="161"/>
      <c r="T87" s="151"/>
      <c r="U87" s="151"/>
      <c r="V87" s="177"/>
      <c r="W87" s="160"/>
      <c r="X87" s="149"/>
      <c r="Y87" s="161"/>
      <c r="Z87" s="154"/>
      <c r="AA87" s="183"/>
      <c r="AB87" s="151"/>
      <c r="AC87" s="182"/>
      <c r="AD87" s="179"/>
      <c r="AE87" s="228"/>
      <c r="AF87" s="227"/>
      <c r="AG87" s="227"/>
      <c r="AH87" s="227" t="s">
        <v>20</v>
      </c>
      <c r="AI87" s="227">
        <v>1</v>
      </c>
      <c r="AJ87" s="227">
        <v>1</v>
      </c>
      <c r="AK87" s="227">
        <v>1</v>
      </c>
      <c r="AL87" s="231"/>
      <c r="AM87" s="227" t="s">
        <v>163</v>
      </c>
      <c r="AN87" s="227"/>
    </row>
    <row r="88" spans="1:41" customFormat="1" ht="42.75" x14ac:dyDescent="0.25">
      <c r="B88" s="126"/>
      <c r="C88" s="141"/>
      <c r="D88" s="124"/>
      <c r="E88" s="116"/>
      <c r="F88" s="181"/>
      <c r="G88" s="44" t="s">
        <v>165</v>
      </c>
      <c r="H88" s="44" t="s">
        <v>164</v>
      </c>
      <c r="I88" s="128"/>
      <c r="J88" s="128"/>
      <c r="K88" s="153"/>
      <c r="L88" s="150"/>
      <c r="M88" s="132"/>
      <c r="N88" s="134"/>
      <c r="O88" s="134"/>
      <c r="P88" s="136"/>
      <c r="Q88" s="136"/>
      <c r="R88" s="132"/>
      <c r="S88" s="132"/>
      <c r="T88" s="148"/>
      <c r="U88" s="148"/>
      <c r="V88" s="153"/>
      <c r="W88" s="159"/>
      <c r="X88" s="150"/>
      <c r="Y88" s="132"/>
      <c r="Z88" s="145"/>
      <c r="AA88" s="130"/>
      <c r="AB88" s="148"/>
      <c r="AC88" s="156"/>
      <c r="AD88" s="139"/>
      <c r="AE88" s="114"/>
      <c r="AF88" s="122"/>
      <c r="AG88" s="122"/>
      <c r="AH88" s="122" t="s">
        <v>20</v>
      </c>
      <c r="AI88" s="122">
        <v>1</v>
      </c>
      <c r="AJ88" s="122">
        <v>1</v>
      </c>
      <c r="AK88" s="122">
        <v>1</v>
      </c>
      <c r="AL88" s="110"/>
      <c r="AM88" s="122" t="s">
        <v>163</v>
      </c>
      <c r="AN88" s="122"/>
    </row>
    <row r="89" spans="1:41" customFormat="1" ht="229.5" customHeight="1" x14ac:dyDescent="0.25">
      <c r="B89" s="40" t="s">
        <v>162</v>
      </c>
      <c r="C89" s="39" t="s">
        <v>161</v>
      </c>
      <c r="D89" s="31" t="s">
        <v>160</v>
      </c>
      <c r="E89" s="38" t="s">
        <v>159</v>
      </c>
      <c r="F89" s="37" t="s">
        <v>158</v>
      </c>
      <c r="G89" s="36" t="s">
        <v>157</v>
      </c>
      <c r="H89" s="25" t="s">
        <v>156</v>
      </c>
      <c r="I89" s="24" t="s">
        <v>13</v>
      </c>
      <c r="J89" s="24" t="s">
        <v>154</v>
      </c>
      <c r="K89" s="43" t="s">
        <v>153</v>
      </c>
      <c r="L89" s="17" t="s">
        <v>155</v>
      </c>
      <c r="M89" s="18" t="s">
        <v>15</v>
      </c>
      <c r="N89" s="23">
        <v>100</v>
      </c>
      <c r="O89" s="23"/>
      <c r="P89" s="22">
        <v>100</v>
      </c>
      <c r="Q89" s="22" t="s">
        <v>14</v>
      </c>
      <c r="R89" s="18">
        <v>2</v>
      </c>
      <c r="S89" s="29">
        <v>0</v>
      </c>
      <c r="T89" s="21" t="s">
        <v>13</v>
      </c>
      <c r="U89" s="28" t="s">
        <v>154</v>
      </c>
      <c r="V89" s="43" t="s">
        <v>153</v>
      </c>
      <c r="W89" s="19" t="s">
        <v>67</v>
      </c>
      <c r="X89" s="17" t="s">
        <v>152</v>
      </c>
      <c r="Y89" s="17" t="s">
        <v>146</v>
      </c>
      <c r="Z89" s="35">
        <v>43482</v>
      </c>
      <c r="AA89" s="17" t="s">
        <v>151</v>
      </c>
      <c r="AB89" s="18" t="s">
        <v>150</v>
      </c>
      <c r="AC89" s="27" t="s">
        <v>149</v>
      </c>
      <c r="AD89" s="42" t="s">
        <v>148</v>
      </c>
      <c r="AE89" s="11" t="s">
        <v>147</v>
      </c>
      <c r="AF89" s="11" t="s">
        <v>146</v>
      </c>
      <c r="AG89" s="11" t="s">
        <v>67</v>
      </c>
      <c r="AH89" s="11" t="s">
        <v>20</v>
      </c>
      <c r="AI89" s="11">
        <v>1</v>
      </c>
      <c r="AJ89" s="11">
        <v>1</v>
      </c>
      <c r="AK89" s="11">
        <v>1</v>
      </c>
      <c r="AL89" s="13" t="str">
        <f>IF(AI89+AJ89+AK89=0,"INEFECTIVO",(IF(AI89+AJ89+AK89=3,"EFECTIVO","DEFICIENTE")))</f>
        <v>EFECTIVO</v>
      </c>
      <c r="AM89" s="12"/>
      <c r="AN89" s="11" t="s">
        <v>145</v>
      </c>
    </row>
    <row r="90" spans="1:41" customFormat="1" ht="169.5" customHeight="1" x14ac:dyDescent="0.25">
      <c r="A90">
        <v>0</v>
      </c>
      <c r="B90" s="125" t="s">
        <v>144</v>
      </c>
      <c r="C90" s="140" t="s">
        <v>143</v>
      </c>
      <c r="D90" s="123" t="s">
        <v>142</v>
      </c>
      <c r="E90" s="115" t="s">
        <v>91</v>
      </c>
      <c r="F90" s="180" t="s">
        <v>141</v>
      </c>
      <c r="G90" s="180" t="s">
        <v>140</v>
      </c>
      <c r="H90" s="131" t="s">
        <v>139</v>
      </c>
      <c r="I90" s="127" t="s">
        <v>13</v>
      </c>
      <c r="J90" s="127" t="s">
        <v>12</v>
      </c>
      <c r="K90" s="152" t="s">
        <v>11</v>
      </c>
      <c r="L90" s="17" t="s">
        <v>138</v>
      </c>
      <c r="M90" s="18" t="s">
        <v>15</v>
      </c>
      <c r="N90" s="23">
        <v>100</v>
      </c>
      <c r="O90" s="23"/>
      <c r="P90" s="135">
        <v>100</v>
      </c>
      <c r="Q90" s="22" t="s">
        <v>14</v>
      </c>
      <c r="R90" s="131">
        <v>2</v>
      </c>
      <c r="S90" s="131">
        <v>0</v>
      </c>
      <c r="T90" s="147" t="s">
        <v>13</v>
      </c>
      <c r="U90" s="147" t="s">
        <v>12</v>
      </c>
      <c r="V90" s="152" t="s">
        <v>11</v>
      </c>
      <c r="W90" s="19" t="s">
        <v>67</v>
      </c>
      <c r="X90" s="17" t="s">
        <v>137</v>
      </c>
      <c r="Y90" s="17" t="s">
        <v>136</v>
      </c>
      <c r="Z90" s="144">
        <v>43482</v>
      </c>
      <c r="AA90" s="146" t="s">
        <v>135</v>
      </c>
      <c r="AB90" s="131" t="s">
        <v>134</v>
      </c>
      <c r="AC90" s="27" t="s">
        <v>133</v>
      </c>
      <c r="AD90" s="42" t="s">
        <v>125</v>
      </c>
      <c r="AE90" s="33" t="s">
        <v>124</v>
      </c>
      <c r="AF90" s="15" t="s">
        <v>132</v>
      </c>
      <c r="AG90" s="11" t="s">
        <v>131</v>
      </c>
      <c r="AH90" s="11" t="s">
        <v>41</v>
      </c>
      <c r="AI90" s="11">
        <v>1</v>
      </c>
      <c r="AJ90" s="11">
        <v>1</v>
      </c>
      <c r="AK90" s="11">
        <v>1</v>
      </c>
      <c r="AL90" s="13" t="str">
        <f>IF(AI90+AJ90+AK90=0,"INEFECTIVO",(IF(AI90+AJ90+AK90=3,"EFECTIVO","DEFICIENTE")))</f>
        <v>EFECTIVO</v>
      </c>
      <c r="AM90" s="11" t="s">
        <v>1</v>
      </c>
      <c r="AN90" s="11" t="s">
        <v>130</v>
      </c>
    </row>
    <row r="91" spans="1:41" customFormat="1" ht="127.5" customHeight="1" x14ac:dyDescent="0.25">
      <c r="B91" s="126"/>
      <c r="C91" s="141"/>
      <c r="D91" s="124"/>
      <c r="E91" s="116"/>
      <c r="F91" s="181"/>
      <c r="G91" s="181"/>
      <c r="H91" s="132"/>
      <c r="I91" s="128"/>
      <c r="J91" s="128"/>
      <c r="K91" s="153"/>
      <c r="L91" s="17" t="s">
        <v>129</v>
      </c>
      <c r="M91" s="18" t="s">
        <v>15</v>
      </c>
      <c r="N91" s="23">
        <v>100</v>
      </c>
      <c r="O91" s="23"/>
      <c r="P91" s="136"/>
      <c r="Q91" s="22" t="s">
        <v>14</v>
      </c>
      <c r="R91" s="132"/>
      <c r="S91" s="132"/>
      <c r="T91" s="148"/>
      <c r="U91" s="148"/>
      <c r="V91" s="153"/>
      <c r="W91" s="19" t="s">
        <v>29</v>
      </c>
      <c r="X91" s="17" t="s">
        <v>128</v>
      </c>
      <c r="Y91" s="17" t="s">
        <v>127</v>
      </c>
      <c r="Z91" s="145"/>
      <c r="AA91" s="130"/>
      <c r="AB91" s="132"/>
      <c r="AC91" s="27" t="s">
        <v>126</v>
      </c>
      <c r="AD91" s="42" t="s">
        <v>125</v>
      </c>
      <c r="AE91" s="11" t="s">
        <v>124</v>
      </c>
      <c r="AF91" s="15" t="s">
        <v>123</v>
      </c>
      <c r="AG91" s="11" t="s">
        <v>59</v>
      </c>
      <c r="AH91" s="11" t="s">
        <v>41</v>
      </c>
      <c r="AI91" s="11">
        <v>1</v>
      </c>
      <c r="AJ91" s="11">
        <v>1</v>
      </c>
      <c r="AK91" s="11">
        <v>1</v>
      </c>
      <c r="AL91" s="13" t="str">
        <f>IF(AI91+AJ91+AK91=0,"INEFECTIVO",(IF(AI91+AJ91+AK91=3,"EFECTIVO","DEFICIENTE")))</f>
        <v>EFECTIVO</v>
      </c>
      <c r="AM91" s="11" t="s">
        <v>1</v>
      </c>
      <c r="AN91" s="11" t="s">
        <v>122</v>
      </c>
    </row>
    <row r="92" spans="1:41" customFormat="1" ht="132.75" customHeight="1" x14ac:dyDescent="0.25">
      <c r="B92" s="125" t="s">
        <v>121</v>
      </c>
      <c r="C92" s="140" t="s">
        <v>120</v>
      </c>
      <c r="D92" s="123" t="s">
        <v>119</v>
      </c>
      <c r="E92" s="115" t="s">
        <v>118</v>
      </c>
      <c r="F92" s="125" t="s">
        <v>117</v>
      </c>
      <c r="G92" s="175" t="s">
        <v>116</v>
      </c>
      <c r="H92" s="125" t="s">
        <v>115</v>
      </c>
      <c r="I92" s="127" t="s">
        <v>13</v>
      </c>
      <c r="J92" s="127" t="s">
        <v>114</v>
      </c>
      <c r="K92" s="162" t="s">
        <v>113</v>
      </c>
      <c r="L92" s="17" t="s">
        <v>112</v>
      </c>
      <c r="M92" s="18" t="s">
        <v>15</v>
      </c>
      <c r="N92" s="23">
        <v>95</v>
      </c>
      <c r="O92" s="133"/>
      <c r="P92" s="135">
        <v>97.5</v>
      </c>
      <c r="Q92" s="135" t="s">
        <v>14</v>
      </c>
      <c r="R92" s="131">
        <v>2</v>
      </c>
      <c r="S92" s="131">
        <v>0</v>
      </c>
      <c r="T92" s="147" t="s">
        <v>13</v>
      </c>
      <c r="U92" s="147" t="s">
        <v>114</v>
      </c>
      <c r="V92" s="162" t="s">
        <v>113</v>
      </c>
      <c r="W92" s="19" t="s">
        <v>78</v>
      </c>
      <c r="X92" s="17" t="s">
        <v>112</v>
      </c>
      <c r="Y92" s="17" t="s">
        <v>111</v>
      </c>
      <c r="Z92" s="144">
        <v>43474</v>
      </c>
      <c r="AA92" s="146" t="s">
        <v>110</v>
      </c>
      <c r="AB92" s="131" t="s">
        <v>109</v>
      </c>
      <c r="AC92" s="27" t="s">
        <v>108</v>
      </c>
      <c r="AD92" s="42" t="s">
        <v>100</v>
      </c>
      <c r="AE92" s="11" t="s">
        <v>99</v>
      </c>
      <c r="AF92" s="11" t="s">
        <v>107</v>
      </c>
      <c r="AG92" s="11" t="s">
        <v>106</v>
      </c>
      <c r="AH92" s="11" t="s">
        <v>41</v>
      </c>
      <c r="AI92" s="11">
        <v>1</v>
      </c>
      <c r="AJ92" s="11">
        <v>1</v>
      </c>
      <c r="AK92" s="11">
        <v>1</v>
      </c>
      <c r="AL92" s="13" t="str">
        <f>IF(AI92+AJ92+AK92=0,"INEFECTIVO",(IF(AI92+AJ92+AK92=3,"EFECTIVO","DEFICIENTE")))</f>
        <v>EFECTIVO</v>
      </c>
      <c r="AM92" s="11" t="s">
        <v>1</v>
      </c>
      <c r="AN92" s="11" t="s">
        <v>105</v>
      </c>
    </row>
    <row r="93" spans="1:41" customFormat="1" ht="38.25" customHeight="1" x14ac:dyDescent="0.25">
      <c r="B93" s="168"/>
      <c r="C93" s="173"/>
      <c r="D93" s="174"/>
      <c r="E93" s="120"/>
      <c r="F93" s="168"/>
      <c r="G93" s="176"/>
      <c r="H93" s="169"/>
      <c r="I93" s="171"/>
      <c r="J93" s="171"/>
      <c r="K93" s="163"/>
      <c r="L93" s="146" t="s">
        <v>104</v>
      </c>
      <c r="M93" s="131" t="s">
        <v>15</v>
      </c>
      <c r="N93" s="133">
        <v>100</v>
      </c>
      <c r="O93" s="170"/>
      <c r="P93" s="172"/>
      <c r="Q93" s="172"/>
      <c r="R93" s="161"/>
      <c r="S93" s="161"/>
      <c r="T93" s="151"/>
      <c r="U93" s="151"/>
      <c r="V93" s="163"/>
      <c r="W93" s="158" t="s">
        <v>49</v>
      </c>
      <c r="X93" s="146" t="s">
        <v>103</v>
      </c>
      <c r="Y93" s="131" t="s">
        <v>102</v>
      </c>
      <c r="Z93" s="154"/>
      <c r="AA93" s="149"/>
      <c r="AB93" s="161"/>
      <c r="AC93" s="147" t="s">
        <v>101</v>
      </c>
      <c r="AD93" s="165" t="s">
        <v>100</v>
      </c>
      <c r="AE93" s="113" t="s">
        <v>99</v>
      </c>
      <c r="AF93" s="113" t="s">
        <v>98</v>
      </c>
      <c r="AG93" s="113" t="s">
        <v>49</v>
      </c>
      <c r="AH93" s="113" t="s">
        <v>41</v>
      </c>
      <c r="AI93" s="113">
        <v>1</v>
      </c>
      <c r="AJ93" s="113">
        <v>1</v>
      </c>
      <c r="AK93" s="113">
        <v>1</v>
      </c>
      <c r="AL93" s="109" t="str">
        <f>IF(AI93+AJ93+AK93=0,"INEFECTIVO",(IF(AI93+AJ93+AK93=3,"EFECTIVO","DEFICIENTE")))</f>
        <v>EFECTIVO</v>
      </c>
      <c r="AM93" s="113" t="s">
        <v>1</v>
      </c>
      <c r="AN93" s="113" t="s">
        <v>97</v>
      </c>
    </row>
    <row r="94" spans="1:41" customFormat="1" ht="66.75" customHeight="1" x14ac:dyDescent="0.25">
      <c r="B94" s="168"/>
      <c r="C94" s="173"/>
      <c r="D94" s="174"/>
      <c r="E94" s="120"/>
      <c r="F94" s="168"/>
      <c r="G94" s="41" t="s">
        <v>96</v>
      </c>
      <c r="H94" s="169"/>
      <c r="I94" s="171"/>
      <c r="J94" s="171"/>
      <c r="K94" s="163"/>
      <c r="L94" s="149"/>
      <c r="M94" s="161"/>
      <c r="N94" s="170"/>
      <c r="O94" s="170"/>
      <c r="P94" s="172"/>
      <c r="Q94" s="172"/>
      <c r="R94" s="161"/>
      <c r="S94" s="161"/>
      <c r="T94" s="151"/>
      <c r="U94" s="151"/>
      <c r="V94" s="163"/>
      <c r="W94" s="160"/>
      <c r="X94" s="149"/>
      <c r="Y94" s="161"/>
      <c r="Z94" s="154"/>
      <c r="AA94" s="149"/>
      <c r="AB94" s="161"/>
      <c r="AC94" s="151"/>
      <c r="AD94" s="166"/>
      <c r="AE94" s="228"/>
      <c r="AF94" s="228"/>
      <c r="AG94" s="228"/>
      <c r="AH94" s="228"/>
      <c r="AI94" s="228"/>
      <c r="AJ94" s="228"/>
      <c r="AK94" s="228"/>
      <c r="AL94" s="231"/>
      <c r="AM94" s="228"/>
      <c r="AN94" s="228"/>
    </row>
    <row r="95" spans="1:41" customFormat="1" ht="71.25" customHeight="1" x14ac:dyDescent="0.25">
      <c r="B95" s="126"/>
      <c r="C95" s="141"/>
      <c r="D95" s="124"/>
      <c r="E95" s="116"/>
      <c r="F95" s="126"/>
      <c r="G95" s="41" t="s">
        <v>95</v>
      </c>
      <c r="H95" s="143"/>
      <c r="I95" s="128"/>
      <c r="J95" s="128"/>
      <c r="K95" s="164"/>
      <c r="L95" s="150"/>
      <c r="M95" s="132"/>
      <c r="N95" s="134"/>
      <c r="O95" s="134"/>
      <c r="P95" s="136"/>
      <c r="Q95" s="136"/>
      <c r="R95" s="132"/>
      <c r="S95" s="132"/>
      <c r="T95" s="148"/>
      <c r="U95" s="148"/>
      <c r="V95" s="164"/>
      <c r="W95" s="159"/>
      <c r="X95" s="150"/>
      <c r="Y95" s="132"/>
      <c r="Z95" s="145"/>
      <c r="AA95" s="150"/>
      <c r="AB95" s="132"/>
      <c r="AC95" s="148"/>
      <c r="AD95" s="167"/>
      <c r="AE95" s="114"/>
      <c r="AF95" s="114"/>
      <c r="AG95" s="114"/>
      <c r="AH95" s="114"/>
      <c r="AI95" s="114"/>
      <c r="AJ95" s="114"/>
      <c r="AK95" s="114"/>
      <c r="AL95" s="110"/>
      <c r="AM95" s="114"/>
      <c r="AN95" s="114"/>
    </row>
    <row r="96" spans="1:41" customFormat="1" ht="252" customHeight="1" x14ac:dyDescent="0.25">
      <c r="B96" s="40" t="s">
        <v>94</v>
      </c>
      <c r="C96" s="39" t="s">
        <v>93</v>
      </c>
      <c r="D96" s="31" t="s">
        <v>92</v>
      </c>
      <c r="E96" s="38" t="s">
        <v>91</v>
      </c>
      <c r="F96" s="37" t="s">
        <v>90</v>
      </c>
      <c r="G96" s="36" t="s">
        <v>89</v>
      </c>
      <c r="H96" s="17" t="s">
        <v>88</v>
      </c>
      <c r="I96" s="24" t="s">
        <v>13</v>
      </c>
      <c r="J96" s="24" t="s">
        <v>12</v>
      </c>
      <c r="K96" s="20" t="s">
        <v>11</v>
      </c>
      <c r="L96" s="17" t="s">
        <v>87</v>
      </c>
      <c r="M96" s="18" t="s">
        <v>15</v>
      </c>
      <c r="N96" s="23">
        <v>100</v>
      </c>
      <c r="O96" s="23"/>
      <c r="P96" s="22">
        <v>100</v>
      </c>
      <c r="Q96" s="22" t="s">
        <v>14</v>
      </c>
      <c r="R96" s="18">
        <v>2</v>
      </c>
      <c r="S96" s="29">
        <v>0</v>
      </c>
      <c r="T96" s="21" t="s">
        <v>13</v>
      </c>
      <c r="U96" s="28" t="s">
        <v>12</v>
      </c>
      <c r="V96" s="20" t="s">
        <v>11</v>
      </c>
      <c r="W96" s="19" t="s">
        <v>78</v>
      </c>
      <c r="X96" s="17" t="s">
        <v>86</v>
      </c>
      <c r="Y96" s="17" t="s">
        <v>85</v>
      </c>
      <c r="Z96" s="35">
        <v>43461</v>
      </c>
      <c r="AA96" s="17" t="s">
        <v>84</v>
      </c>
      <c r="AB96" s="21" t="s">
        <v>83</v>
      </c>
      <c r="AC96" s="27" t="s">
        <v>82</v>
      </c>
      <c r="AD96" s="16" t="s">
        <v>81</v>
      </c>
      <c r="AE96" s="11" t="s">
        <v>80</v>
      </c>
      <c r="AF96" s="15" t="s">
        <v>79</v>
      </c>
      <c r="AG96" s="11" t="s">
        <v>78</v>
      </c>
      <c r="AH96" s="34" t="s">
        <v>77</v>
      </c>
      <c r="AI96" s="11">
        <v>1</v>
      </c>
      <c r="AJ96" s="11">
        <v>1</v>
      </c>
      <c r="AK96" s="11">
        <v>1</v>
      </c>
      <c r="AL96" s="13" t="str">
        <f>IF(AI96+AJ96+AK96=0,"INEFECTIVO",(IF(AI96+AJ96+AK96=3,"EFECTIVO","DEFICIENTE")))</f>
        <v>EFECTIVO</v>
      </c>
      <c r="AM96" s="33" t="s">
        <v>1</v>
      </c>
      <c r="AN96" s="33" t="s">
        <v>76</v>
      </c>
    </row>
    <row r="97" spans="2:40" customFormat="1" ht="75" x14ac:dyDescent="0.25">
      <c r="B97" s="125" t="s">
        <v>75</v>
      </c>
      <c r="C97" s="115" t="s">
        <v>74</v>
      </c>
      <c r="D97" s="123" t="s">
        <v>73</v>
      </c>
      <c r="E97" s="115" t="s">
        <v>72</v>
      </c>
      <c r="F97" s="125" t="s">
        <v>71</v>
      </c>
      <c r="G97" s="142" t="s">
        <v>70</v>
      </c>
      <c r="H97" s="131" t="s">
        <v>69</v>
      </c>
      <c r="I97" s="127" t="s">
        <v>13</v>
      </c>
      <c r="J97" s="127" t="s">
        <v>12</v>
      </c>
      <c r="K97" s="152" t="s">
        <v>11</v>
      </c>
      <c r="L97" s="17" t="s">
        <v>68</v>
      </c>
      <c r="M97" s="18" t="s">
        <v>15</v>
      </c>
      <c r="N97" s="32">
        <v>100</v>
      </c>
      <c r="O97" s="133"/>
      <c r="P97" s="135">
        <v>100</v>
      </c>
      <c r="Q97" s="135" t="s">
        <v>14</v>
      </c>
      <c r="R97" s="131">
        <v>2</v>
      </c>
      <c r="S97" s="131">
        <v>0</v>
      </c>
      <c r="T97" s="147" t="s">
        <v>13</v>
      </c>
      <c r="U97" s="147" t="s">
        <v>12</v>
      </c>
      <c r="V97" s="157" t="s">
        <v>11</v>
      </c>
      <c r="W97" s="19" t="s">
        <v>67</v>
      </c>
      <c r="X97" s="17" t="s">
        <v>66</v>
      </c>
      <c r="Y97" s="17" t="s">
        <v>65</v>
      </c>
      <c r="Z97" s="144">
        <v>43486</v>
      </c>
      <c r="AA97" s="146" t="s">
        <v>64</v>
      </c>
      <c r="AB97" s="147" t="s">
        <v>63</v>
      </c>
      <c r="AC97" s="27" t="s">
        <v>62</v>
      </c>
      <c r="AD97" s="16" t="s">
        <v>45</v>
      </c>
      <c r="AE97" s="11" t="s">
        <v>61</v>
      </c>
      <c r="AF97" s="11" t="s">
        <v>60</v>
      </c>
      <c r="AG97" s="11" t="s">
        <v>59</v>
      </c>
      <c r="AH97" s="15" t="s">
        <v>41</v>
      </c>
      <c r="AI97" s="11">
        <v>1</v>
      </c>
      <c r="AJ97" s="11">
        <v>1</v>
      </c>
      <c r="AK97" s="11">
        <v>1</v>
      </c>
      <c r="AL97" s="13" t="str">
        <f>IF(AI97+AJ97+AK97=0,"INEFECTIVO",(IF(AI97+AJ97+AK97=3,"EFECTIVO","DEFICIENTE")))</f>
        <v>EFECTIVO</v>
      </c>
      <c r="AM97" s="12"/>
      <c r="AN97" s="12"/>
    </row>
    <row r="98" spans="2:40" customFormat="1" ht="38.25" customHeight="1" x14ac:dyDescent="0.25">
      <c r="B98" s="168"/>
      <c r="C98" s="120"/>
      <c r="D98" s="124"/>
      <c r="E98" s="120"/>
      <c r="F98" s="126"/>
      <c r="G98" s="169"/>
      <c r="H98" s="161"/>
      <c r="I98" s="128"/>
      <c r="J98" s="128"/>
      <c r="K98" s="153"/>
      <c r="L98" s="17" t="s">
        <v>58</v>
      </c>
      <c r="M98" s="18" t="s">
        <v>15</v>
      </c>
      <c r="N98" s="32">
        <v>100</v>
      </c>
      <c r="O98" s="134"/>
      <c r="P98" s="136"/>
      <c r="Q98" s="136"/>
      <c r="R98" s="132"/>
      <c r="S98" s="132"/>
      <c r="T98" s="148"/>
      <c r="U98" s="148"/>
      <c r="V98" s="157"/>
      <c r="W98" s="19" t="s">
        <v>49</v>
      </c>
      <c r="X98" s="17" t="s">
        <v>57</v>
      </c>
      <c r="Y98" s="18" t="s">
        <v>56</v>
      </c>
      <c r="Z98" s="154"/>
      <c r="AA98" s="149"/>
      <c r="AB98" s="151"/>
      <c r="AC98" s="27" t="s">
        <v>55</v>
      </c>
      <c r="AD98" s="16" t="s">
        <v>45</v>
      </c>
      <c r="AE98" s="11" t="s">
        <v>54</v>
      </c>
      <c r="AF98" s="11" t="s">
        <v>53</v>
      </c>
      <c r="AG98" s="11" t="s">
        <v>42</v>
      </c>
      <c r="AH98" s="11" t="s">
        <v>41</v>
      </c>
      <c r="AI98" s="11">
        <v>1</v>
      </c>
      <c r="AJ98" s="11">
        <v>1</v>
      </c>
      <c r="AK98" s="11">
        <v>1</v>
      </c>
      <c r="AL98" s="13" t="str">
        <f>IF(AI98+AJ98+AK98=0,"INEFECTIVO",(IF(AI98+AJ98+AK98=3,"EFECTIVO","DEFICIENTE")))</f>
        <v>EFECTIVO</v>
      </c>
      <c r="AM98" s="12"/>
      <c r="AN98" s="12"/>
    </row>
    <row r="99" spans="2:40" customFormat="1" ht="90" customHeight="1" x14ac:dyDescent="0.25">
      <c r="B99" s="168"/>
      <c r="C99" s="120"/>
      <c r="D99" s="123" t="s">
        <v>52</v>
      </c>
      <c r="E99" s="120"/>
      <c r="F99" s="125" t="s">
        <v>51</v>
      </c>
      <c r="G99" s="169"/>
      <c r="H99" s="161"/>
      <c r="I99" s="127" t="s">
        <v>13</v>
      </c>
      <c r="J99" s="127" t="s">
        <v>12</v>
      </c>
      <c r="K99" s="152" t="s">
        <v>11</v>
      </c>
      <c r="L99" s="155" t="s">
        <v>50</v>
      </c>
      <c r="M99" s="131" t="s">
        <v>15</v>
      </c>
      <c r="N99" s="133">
        <v>100</v>
      </c>
      <c r="O99" s="133"/>
      <c r="P99" s="135">
        <v>100</v>
      </c>
      <c r="Q99" s="135" t="s">
        <v>14</v>
      </c>
      <c r="R99" s="131">
        <v>2</v>
      </c>
      <c r="S99" s="131">
        <v>0</v>
      </c>
      <c r="T99" s="147" t="s">
        <v>13</v>
      </c>
      <c r="U99" s="147" t="s">
        <v>12</v>
      </c>
      <c r="V99" s="157" t="s">
        <v>11</v>
      </c>
      <c r="W99" s="158" t="s">
        <v>49</v>
      </c>
      <c r="X99" s="17" t="s">
        <v>48</v>
      </c>
      <c r="Y99" s="17" t="s">
        <v>47</v>
      </c>
      <c r="Z99" s="154"/>
      <c r="AA99" s="149"/>
      <c r="AB99" s="151"/>
      <c r="AC99" s="129" t="s">
        <v>46</v>
      </c>
      <c r="AD99" s="138" t="s">
        <v>45</v>
      </c>
      <c r="AE99" s="113" t="s">
        <v>44</v>
      </c>
      <c r="AF99" s="121" t="s">
        <v>43</v>
      </c>
      <c r="AG99" s="111" t="s">
        <v>42</v>
      </c>
      <c r="AH99" s="111" t="s">
        <v>41</v>
      </c>
      <c r="AI99" s="113">
        <v>1</v>
      </c>
      <c r="AJ99" s="113">
        <v>1</v>
      </c>
      <c r="AK99" s="113">
        <v>1</v>
      </c>
      <c r="AL99" s="109" t="str">
        <f>IF(AI99+AJ99+AK99=0,"INEFECTIVO",(IF(AI99+AJ99+AK99=3,"EFECTIVO","DEFICIENTE")))</f>
        <v>EFECTIVO</v>
      </c>
      <c r="AM99" s="107"/>
      <c r="AN99" s="107" t="s">
        <v>40</v>
      </c>
    </row>
    <row r="100" spans="2:40" customFormat="1" ht="42.75" x14ac:dyDescent="0.25">
      <c r="B100" s="126"/>
      <c r="C100" s="116"/>
      <c r="D100" s="124"/>
      <c r="E100" s="116"/>
      <c r="F100" s="126"/>
      <c r="G100" s="143"/>
      <c r="H100" s="132"/>
      <c r="I100" s="128"/>
      <c r="J100" s="128"/>
      <c r="K100" s="153"/>
      <c r="L100" s="156"/>
      <c r="M100" s="132"/>
      <c r="N100" s="134"/>
      <c r="O100" s="134"/>
      <c r="P100" s="136"/>
      <c r="Q100" s="136"/>
      <c r="R100" s="132"/>
      <c r="S100" s="132"/>
      <c r="T100" s="148"/>
      <c r="U100" s="148"/>
      <c r="V100" s="157"/>
      <c r="W100" s="159"/>
      <c r="X100" s="17" t="s">
        <v>39</v>
      </c>
      <c r="Y100" s="17" t="s">
        <v>38</v>
      </c>
      <c r="Z100" s="145"/>
      <c r="AA100" s="150"/>
      <c r="AB100" s="148"/>
      <c r="AC100" s="130"/>
      <c r="AD100" s="139"/>
      <c r="AE100" s="114"/>
      <c r="AF100" s="122"/>
      <c r="AG100" s="112"/>
      <c r="AH100" s="112"/>
      <c r="AI100" s="114"/>
      <c r="AJ100" s="114"/>
      <c r="AK100" s="114"/>
      <c r="AL100" s="110"/>
      <c r="AM100" s="108"/>
      <c r="AN100" s="108"/>
    </row>
    <row r="101" spans="2:40" customFormat="1" ht="87.75" customHeight="1" x14ac:dyDescent="0.25">
      <c r="B101" s="125" t="s">
        <v>37</v>
      </c>
      <c r="C101" s="140" t="s">
        <v>36</v>
      </c>
      <c r="D101" s="31" t="s">
        <v>35</v>
      </c>
      <c r="E101" s="115" t="s">
        <v>34</v>
      </c>
      <c r="F101" s="25" t="s">
        <v>33</v>
      </c>
      <c r="G101" s="142" t="s">
        <v>32</v>
      </c>
      <c r="H101" s="131" t="s">
        <v>31</v>
      </c>
      <c r="I101" s="24" t="s">
        <v>13</v>
      </c>
      <c r="J101" s="24" t="s">
        <v>12</v>
      </c>
      <c r="K101" s="20" t="s">
        <v>11</v>
      </c>
      <c r="L101" s="17" t="s">
        <v>30</v>
      </c>
      <c r="M101" s="18" t="s">
        <v>15</v>
      </c>
      <c r="N101" s="23">
        <v>100</v>
      </c>
      <c r="O101" s="23"/>
      <c r="P101" s="30">
        <v>100</v>
      </c>
      <c r="Q101" s="22" t="s">
        <v>14</v>
      </c>
      <c r="R101" s="29">
        <v>2</v>
      </c>
      <c r="S101" s="29">
        <v>0</v>
      </c>
      <c r="T101" s="28" t="s">
        <v>13</v>
      </c>
      <c r="U101" s="21" t="s">
        <v>12</v>
      </c>
      <c r="V101" s="20" t="s">
        <v>11</v>
      </c>
      <c r="W101" s="19" t="s">
        <v>29</v>
      </c>
      <c r="X101" s="17" t="s">
        <v>28</v>
      </c>
      <c r="Y101" s="18" t="s">
        <v>27</v>
      </c>
      <c r="Z101" s="144">
        <v>43484</v>
      </c>
      <c r="AA101" s="146" t="s">
        <v>26</v>
      </c>
      <c r="AB101" s="147" t="s">
        <v>25</v>
      </c>
      <c r="AC101" s="27" t="s">
        <v>24</v>
      </c>
      <c r="AD101" s="16" t="s">
        <v>23</v>
      </c>
      <c r="AE101" s="11" t="s">
        <v>22</v>
      </c>
      <c r="AF101" s="11" t="s">
        <v>21</v>
      </c>
      <c r="AG101" s="11" t="s">
        <v>1</v>
      </c>
      <c r="AH101" s="11" t="s">
        <v>20</v>
      </c>
      <c r="AI101" s="11">
        <v>0</v>
      </c>
      <c r="AJ101" s="11">
        <v>0</v>
      </c>
      <c r="AK101" s="11">
        <v>0</v>
      </c>
      <c r="AL101" s="13" t="str">
        <f>IF(AI101+AJ101+AK101=0,"INEFECTIVO",(IF(AI101+AJ101+AK101=3,"EFECTIVO","DEFICIENTE")))</f>
        <v>INEFECTIVO</v>
      </c>
      <c r="AM101" s="12" t="s">
        <v>1</v>
      </c>
      <c r="AN101" s="11" t="s">
        <v>19</v>
      </c>
    </row>
    <row r="102" spans="2:40" customFormat="1" ht="106.5" customHeight="1" x14ac:dyDescent="0.25">
      <c r="B102" s="126"/>
      <c r="C102" s="141"/>
      <c r="D102" s="26" t="s">
        <v>18</v>
      </c>
      <c r="E102" s="116"/>
      <c r="F102" s="25" t="s">
        <v>17</v>
      </c>
      <c r="G102" s="143"/>
      <c r="H102" s="132"/>
      <c r="I102" s="24" t="s">
        <v>13</v>
      </c>
      <c r="J102" s="24" t="s">
        <v>12</v>
      </c>
      <c r="K102" s="20" t="s">
        <v>11</v>
      </c>
      <c r="L102" s="17" t="s">
        <v>16</v>
      </c>
      <c r="M102" s="18" t="s">
        <v>15</v>
      </c>
      <c r="N102" s="23">
        <v>100</v>
      </c>
      <c r="O102" s="23"/>
      <c r="P102" s="22">
        <v>100</v>
      </c>
      <c r="Q102" s="22" t="s">
        <v>14</v>
      </c>
      <c r="R102" s="18">
        <v>2</v>
      </c>
      <c r="S102" s="18">
        <v>0</v>
      </c>
      <c r="T102" s="21" t="s">
        <v>13</v>
      </c>
      <c r="U102" s="21" t="s">
        <v>12</v>
      </c>
      <c r="V102" s="20" t="s">
        <v>11</v>
      </c>
      <c r="W102" s="19" t="s">
        <v>10</v>
      </c>
      <c r="X102" s="17" t="s">
        <v>9</v>
      </c>
      <c r="Y102" s="18" t="s">
        <v>8</v>
      </c>
      <c r="Z102" s="145"/>
      <c r="AA102" s="130"/>
      <c r="AB102" s="148"/>
      <c r="AC102" s="17" t="s">
        <v>7</v>
      </c>
      <c r="AD102" s="16" t="s">
        <v>6</v>
      </c>
      <c r="AE102" s="11" t="s">
        <v>5</v>
      </c>
      <c r="AF102" s="15" t="s">
        <v>4</v>
      </c>
      <c r="AG102" s="11" t="s">
        <v>3</v>
      </c>
      <c r="AH102" s="11" t="s">
        <v>2</v>
      </c>
      <c r="AI102" s="14">
        <v>1</v>
      </c>
      <c r="AJ102" s="11">
        <v>1</v>
      </c>
      <c r="AK102" s="11">
        <v>1</v>
      </c>
      <c r="AL102" s="13" t="str">
        <f>IF(AI102+AJ102+AK102=0,"INEFECTIVO",(IF(AI102+AJ102+AK102=3,"EFECTIVO","DEFICIENTE")))</f>
        <v>EFECTIVO</v>
      </c>
      <c r="AM102" s="12" t="s">
        <v>1</v>
      </c>
      <c r="AN102" s="11" t="s">
        <v>0</v>
      </c>
    </row>
    <row r="103" spans="2:40" customFormat="1" x14ac:dyDescent="0.25">
      <c r="B103" s="1"/>
      <c r="C103" s="6"/>
      <c r="D103" s="1"/>
      <c r="E103" s="6"/>
      <c r="F103" s="1"/>
      <c r="G103" s="1"/>
      <c r="H103" s="1"/>
      <c r="I103" s="1"/>
      <c r="J103" s="1"/>
      <c r="K103" s="1"/>
      <c r="L103" s="1"/>
      <c r="M103" s="1"/>
      <c r="N103" s="1"/>
      <c r="O103" s="1"/>
      <c r="P103" s="1"/>
      <c r="Q103" s="1"/>
      <c r="R103" s="1"/>
      <c r="S103" s="5"/>
      <c r="T103" s="1"/>
      <c r="U103" s="1"/>
      <c r="V103" s="1"/>
      <c r="W103" s="4"/>
      <c r="X103" s="1"/>
      <c r="Y103" s="1"/>
      <c r="Z103" s="1"/>
      <c r="AA103" s="1"/>
      <c r="AB103" s="1"/>
      <c r="AC103" s="1"/>
      <c r="AD103" s="1"/>
      <c r="AE103" s="9"/>
      <c r="AF103" s="9"/>
      <c r="AG103" s="9"/>
      <c r="AH103" s="9"/>
      <c r="AI103" s="9"/>
      <c r="AJ103" s="9"/>
      <c r="AK103" s="9"/>
      <c r="AL103" s="8"/>
      <c r="AM103" s="8"/>
      <c r="AN103" s="8"/>
    </row>
    <row r="104" spans="2:40" customFormat="1" x14ac:dyDescent="0.25">
      <c r="B104" s="1"/>
      <c r="C104" s="6"/>
      <c r="D104" s="1"/>
      <c r="E104" s="6"/>
      <c r="F104" s="1"/>
      <c r="G104" s="1"/>
      <c r="H104" s="1"/>
      <c r="I104" s="1"/>
      <c r="J104" s="1"/>
      <c r="K104" s="1"/>
      <c r="L104" s="1"/>
      <c r="M104" s="1"/>
      <c r="N104" s="1"/>
      <c r="O104" s="1"/>
      <c r="P104" s="1"/>
      <c r="Q104" s="1"/>
      <c r="R104" s="1"/>
      <c r="S104" s="5"/>
      <c r="T104" s="1"/>
      <c r="U104" s="1"/>
      <c r="V104" s="1"/>
      <c r="W104" s="4"/>
      <c r="X104" s="1"/>
      <c r="Y104" s="1"/>
      <c r="Z104" s="1"/>
      <c r="AA104" s="1"/>
      <c r="AB104" s="1"/>
      <c r="AC104" s="1"/>
      <c r="AD104" s="1"/>
      <c r="AE104" s="9"/>
      <c r="AF104" s="10"/>
      <c r="AG104" s="9"/>
      <c r="AH104" s="9"/>
      <c r="AI104" s="9"/>
      <c r="AJ104" s="9"/>
      <c r="AK104" s="9"/>
      <c r="AL104" s="8"/>
      <c r="AM104" s="8"/>
      <c r="AN104" s="8"/>
    </row>
    <row r="105" spans="2:40" x14ac:dyDescent="0.25">
      <c r="AE105" s="7"/>
    </row>
    <row r="107" spans="2:40" x14ac:dyDescent="0.25">
      <c r="D107" s="137"/>
      <c r="E107" s="137"/>
      <c r="F107" s="137"/>
      <c r="G107" s="137"/>
    </row>
    <row r="108" spans="2:40" x14ac:dyDescent="0.25">
      <c r="D108" s="137"/>
      <c r="E108" s="137"/>
      <c r="F108" s="137"/>
      <c r="G108" s="137"/>
    </row>
  </sheetData>
  <sheetProtection algorithmName="SHA-512" hashValue="d93uV25o/hHxlgMK1OGh2JQnciD3QhgW8O1lOdnVOwDhH7EIQ+7NAovujcLUH8gmxiip2S4utAILrT5W59caDw==" saltValue="CQHe0/s9vjDdYMocmqtafA==" spinCount="100000" sheet="1" objects="1" scenarios="1"/>
  <autoFilter ref="A5:AN102" xr:uid="{436489BF-DF94-42A0-B2D0-6CFDE618EAD5}">
    <filterColumn colId="8" showButton="0"/>
    <filterColumn colId="9" showButton="0"/>
    <filterColumn colId="19" showButton="0"/>
    <filterColumn colId="20" showButton="0"/>
    <filterColumn colId="22" showButton="0"/>
    <filterColumn colId="23" showButton="0"/>
  </autoFilter>
  <mergeCells count="666">
    <mergeCell ref="L3:M3"/>
    <mergeCell ref="AE3:AG3"/>
    <mergeCell ref="AH3:AI3"/>
    <mergeCell ref="AN93:AN95"/>
    <mergeCell ref="AE7:AE8"/>
    <mergeCell ref="AF7:AF8"/>
    <mergeCell ref="AG7:AG8"/>
    <mergeCell ref="AH7:AH8"/>
    <mergeCell ref="AI7:AI8"/>
    <mergeCell ref="AJ7:AJ8"/>
    <mergeCell ref="AL93:AL95"/>
    <mergeCell ref="AM93:AM95"/>
    <mergeCell ref="AL7:AL8"/>
    <mergeCell ref="AM7:AM8"/>
    <mergeCell ref="AL85:AL88"/>
    <mergeCell ref="AM85:AM88"/>
    <mergeCell ref="AK7:AK8"/>
    <mergeCell ref="AE93:AE95"/>
    <mergeCell ref="AF93:AF95"/>
    <mergeCell ref="AG93:AG95"/>
    <mergeCell ref="AH93:AH95"/>
    <mergeCell ref="AI93:AI95"/>
    <mergeCell ref="AJ93:AJ95"/>
    <mergeCell ref="AK93:AK95"/>
    <mergeCell ref="AN85:AN88"/>
    <mergeCell ref="AN7:AN8"/>
    <mergeCell ref="B7:B8"/>
    <mergeCell ref="C7:C8"/>
    <mergeCell ref="D7:D8"/>
    <mergeCell ref="F7:F8"/>
    <mergeCell ref="I7:I8"/>
    <mergeCell ref="E7:E8"/>
    <mergeCell ref="AD7:AD8"/>
    <mergeCell ref="X7:X8"/>
    <mergeCell ref="AI85:AI88"/>
    <mergeCell ref="AJ85:AJ88"/>
    <mergeCell ref="AK85:AK88"/>
    <mergeCell ref="AE85:AE88"/>
    <mergeCell ref="AF85:AF88"/>
    <mergeCell ref="AG85:AG88"/>
    <mergeCell ref="AH85:AH88"/>
    <mergeCell ref="AB7:AB8"/>
    <mergeCell ref="AC7:AC8"/>
    <mergeCell ref="D5:D6"/>
    <mergeCell ref="I5:K5"/>
    <mergeCell ref="L5:L6"/>
    <mergeCell ref="M5:M6"/>
    <mergeCell ref="AJ5:AJ6"/>
    <mergeCell ref="AK5:AK6"/>
    <mergeCell ref="AL5:AL6"/>
    <mergeCell ref="B1:AN1"/>
    <mergeCell ref="B2:AN2"/>
    <mergeCell ref="B3:G3"/>
    <mergeCell ref="B4:B6"/>
    <mergeCell ref="C4:C6"/>
    <mergeCell ref="F4:F6"/>
    <mergeCell ref="G4:G6"/>
    <mergeCell ref="H4:H6"/>
    <mergeCell ref="I4:K4"/>
    <mergeCell ref="Z4:Z6"/>
    <mergeCell ref="N5:N6"/>
    <mergeCell ref="AE5:AE6"/>
    <mergeCell ref="AF5:AF6"/>
    <mergeCell ref="AG5:AG6"/>
    <mergeCell ref="O5:O6"/>
    <mergeCell ref="P5:P6"/>
    <mergeCell ref="Q5:Q6"/>
    <mergeCell ref="AN5:AN6"/>
    <mergeCell ref="AH5:AH6"/>
    <mergeCell ref="AI5:AI6"/>
    <mergeCell ref="AA4:AA6"/>
    <mergeCell ref="AB4:AB6"/>
    <mergeCell ref="AC4:AC6"/>
    <mergeCell ref="E4:E6"/>
    <mergeCell ref="AD4:AD6"/>
    <mergeCell ref="AE4:AN4"/>
    <mergeCell ref="R5:R6"/>
    <mergeCell ref="S5:S6"/>
    <mergeCell ref="T5:V5"/>
    <mergeCell ref="W5:Y5"/>
    <mergeCell ref="AA7:AA8"/>
    <mergeCell ref="V7:V8"/>
    <mergeCell ref="W7:W8"/>
    <mergeCell ref="P7:P8"/>
    <mergeCell ref="Q7:Q8"/>
    <mergeCell ref="R7:R8"/>
    <mergeCell ref="S7:S8"/>
    <mergeCell ref="T7:T8"/>
    <mergeCell ref="AM5:AM6"/>
    <mergeCell ref="U7:U8"/>
    <mergeCell ref="J7:J8"/>
    <mergeCell ref="K7:K8"/>
    <mergeCell ref="L7:L8"/>
    <mergeCell ref="M7:M8"/>
    <mergeCell ref="N7:N8"/>
    <mergeCell ref="O7:O8"/>
    <mergeCell ref="Y7:Y8"/>
    <mergeCell ref="Z7:Z8"/>
    <mergeCell ref="B14:B15"/>
    <mergeCell ref="C14:C15"/>
    <mergeCell ref="D14:D15"/>
    <mergeCell ref="F14:F15"/>
    <mergeCell ref="G14:G15"/>
    <mergeCell ref="H14:H15"/>
    <mergeCell ref="S9:S10"/>
    <mergeCell ref="R11:R12"/>
    <mergeCell ref="S11:S12"/>
    <mergeCell ref="P11:P12"/>
    <mergeCell ref="Q11:Q12"/>
    <mergeCell ref="J9:J10"/>
    <mergeCell ref="K9:K10"/>
    <mergeCell ref="P9:P10"/>
    <mergeCell ref="Q9:Q10"/>
    <mergeCell ref="R9:R10"/>
    <mergeCell ref="B9:B13"/>
    <mergeCell ref="C9:C13"/>
    <mergeCell ref="D9:D10"/>
    <mergeCell ref="F9:F10"/>
    <mergeCell ref="G9:G10"/>
    <mergeCell ref="H9:H10"/>
    <mergeCell ref="I9:I10"/>
    <mergeCell ref="U9:U10"/>
    <mergeCell ref="V9:V10"/>
    <mergeCell ref="I11:I12"/>
    <mergeCell ref="J11:J12"/>
    <mergeCell ref="T11:T12"/>
    <mergeCell ref="T9:T10"/>
    <mergeCell ref="U11:U12"/>
    <mergeCell ref="V11:V12"/>
    <mergeCell ref="Z14:Z15"/>
    <mergeCell ref="AA14:AA15"/>
    <mergeCell ref="AB14:AB15"/>
    <mergeCell ref="D11:D12"/>
    <mergeCell ref="F11:F12"/>
    <mergeCell ref="G11:G12"/>
    <mergeCell ref="H11:H12"/>
    <mergeCell ref="AA16:AA21"/>
    <mergeCell ref="AB16:AB21"/>
    <mergeCell ref="D19:D20"/>
    <mergeCell ref="F19:F20"/>
    <mergeCell ref="G19:G20"/>
    <mergeCell ref="I19:I20"/>
    <mergeCell ref="K11:K12"/>
    <mergeCell ref="E9:E13"/>
    <mergeCell ref="E14:E15"/>
    <mergeCell ref="Z9:Z13"/>
    <mergeCell ref="AA9:AA13"/>
    <mergeCell ref="AB9:AB13"/>
    <mergeCell ref="I14:I15"/>
    <mergeCell ref="J14:J15"/>
    <mergeCell ref="K14:K15"/>
    <mergeCell ref="P14:P15"/>
    <mergeCell ref="R14:R15"/>
    <mergeCell ref="S14:S15"/>
    <mergeCell ref="T14:T15"/>
    <mergeCell ref="U14:U15"/>
    <mergeCell ref="V14:V15"/>
    <mergeCell ref="I22:I24"/>
    <mergeCell ref="J19:J20"/>
    <mergeCell ref="T19:T20"/>
    <mergeCell ref="U19:U20"/>
    <mergeCell ref="V19:V20"/>
    <mergeCell ref="P19:P20"/>
    <mergeCell ref="Q19:Q20"/>
    <mergeCell ref="R19:R20"/>
    <mergeCell ref="S19:S20"/>
    <mergeCell ref="E16:E21"/>
    <mergeCell ref="E22:E27"/>
    <mergeCell ref="D22:D24"/>
    <mergeCell ref="F22:F24"/>
    <mergeCell ref="G22:G27"/>
    <mergeCell ref="H22:H27"/>
    <mergeCell ref="B16:B21"/>
    <mergeCell ref="C16:C21"/>
    <mergeCell ref="H16:H21"/>
    <mergeCell ref="B22:B27"/>
    <mergeCell ref="C22:C27"/>
    <mergeCell ref="K19:K20"/>
    <mergeCell ref="Z16:Z21"/>
    <mergeCell ref="AA22:AA27"/>
    <mergeCell ref="AB22:AB27"/>
    <mergeCell ref="J22:J24"/>
    <mergeCell ref="K22:K24"/>
    <mergeCell ref="P22:P24"/>
    <mergeCell ref="Q22:Q24"/>
    <mergeCell ref="R22:R24"/>
    <mergeCell ref="S22:S24"/>
    <mergeCell ref="Z22:Z27"/>
    <mergeCell ref="T22:T24"/>
    <mergeCell ref="U22:U24"/>
    <mergeCell ref="V22:V24"/>
    <mergeCell ref="J25:J27"/>
    <mergeCell ref="K25:K27"/>
    <mergeCell ref="P25:P27"/>
    <mergeCell ref="AB28:AB33"/>
    <mergeCell ref="D32:D33"/>
    <mergeCell ref="F32:F33"/>
    <mergeCell ref="G32:G33"/>
    <mergeCell ref="H32:H33"/>
    <mergeCell ref="I32:I33"/>
    <mergeCell ref="J32:J33"/>
    <mergeCell ref="Q25:Q27"/>
    <mergeCell ref="R25:R27"/>
    <mergeCell ref="S25:S27"/>
    <mergeCell ref="T25:T27"/>
    <mergeCell ref="U25:U27"/>
    <mergeCell ref="V25:V27"/>
    <mergeCell ref="D25:D27"/>
    <mergeCell ref="F25:F27"/>
    <mergeCell ref="I25:I27"/>
    <mergeCell ref="T32:T33"/>
    <mergeCell ref="U32:U33"/>
    <mergeCell ref="H28:H31"/>
    <mergeCell ref="V28:V31"/>
    <mergeCell ref="Z28:Z33"/>
    <mergeCell ref="AA28:AA33"/>
    <mergeCell ref="I28:I31"/>
    <mergeCell ref="J28:J31"/>
    <mergeCell ref="K28:K31"/>
    <mergeCell ref="P28:P31"/>
    <mergeCell ref="Q28:Q31"/>
    <mergeCell ref="R28:R31"/>
    <mergeCell ref="V32:V33"/>
    <mergeCell ref="K32:K33"/>
    <mergeCell ref="P32:P33"/>
    <mergeCell ref="Q32:Q33"/>
    <mergeCell ref="S28:S31"/>
    <mergeCell ref="T28:T31"/>
    <mergeCell ref="U28:U31"/>
    <mergeCell ref="B28:B33"/>
    <mergeCell ref="C28:C33"/>
    <mergeCell ref="G28:G31"/>
    <mergeCell ref="E28:E33"/>
    <mergeCell ref="E34:E35"/>
    <mergeCell ref="D28:D31"/>
    <mergeCell ref="F28:F31"/>
    <mergeCell ref="R32:R33"/>
    <mergeCell ref="S32:S33"/>
    <mergeCell ref="Q34:Q35"/>
    <mergeCell ref="R34:R35"/>
    <mergeCell ref="H34:H35"/>
    <mergeCell ref="I34:I35"/>
    <mergeCell ref="J34:J35"/>
    <mergeCell ref="K34:K35"/>
    <mergeCell ref="O34:O35"/>
    <mergeCell ref="P34:P35"/>
    <mergeCell ref="B36:B37"/>
    <mergeCell ref="C36:C37"/>
    <mergeCell ref="D36:D37"/>
    <mergeCell ref="F36:F37"/>
    <mergeCell ref="G36:G37"/>
    <mergeCell ref="H36:H37"/>
    <mergeCell ref="B34:B35"/>
    <mergeCell ref="C34:C35"/>
    <mergeCell ref="D34:D35"/>
    <mergeCell ref="F34:F35"/>
    <mergeCell ref="G34:G35"/>
    <mergeCell ref="T36:T37"/>
    <mergeCell ref="U36:U37"/>
    <mergeCell ref="E36:E37"/>
    <mergeCell ref="E38:E40"/>
    <mergeCell ref="S38:S40"/>
    <mergeCell ref="T38:T40"/>
    <mergeCell ref="Z34:Z35"/>
    <mergeCell ref="AA34:AA35"/>
    <mergeCell ref="AB34:AB35"/>
    <mergeCell ref="S34:S35"/>
    <mergeCell ref="T34:T35"/>
    <mergeCell ref="U34:U35"/>
    <mergeCell ref="V34:V35"/>
    <mergeCell ref="AB36:AB37"/>
    <mergeCell ref="J36:J37"/>
    <mergeCell ref="K36:K37"/>
    <mergeCell ref="P36:P37"/>
    <mergeCell ref="Q36:Q37"/>
    <mergeCell ref="R36:R37"/>
    <mergeCell ref="S36:S37"/>
    <mergeCell ref="V36:V37"/>
    <mergeCell ref="Z36:Z37"/>
    <mergeCell ref="AA36:AA37"/>
    <mergeCell ref="I36:I37"/>
    <mergeCell ref="AB38:AB40"/>
    <mergeCell ref="B41:B42"/>
    <mergeCell ref="C41:C42"/>
    <mergeCell ref="D41:D42"/>
    <mergeCell ref="F41:F42"/>
    <mergeCell ref="G41:G42"/>
    <mergeCell ref="H41:H42"/>
    <mergeCell ref="I41:I42"/>
    <mergeCell ref="J41:J42"/>
    <mergeCell ref="K41:K42"/>
    <mergeCell ref="D38:D40"/>
    <mergeCell ref="F38:F40"/>
    <mergeCell ref="G38:G40"/>
    <mergeCell ref="H38:H40"/>
    <mergeCell ref="P41:P42"/>
    <mergeCell ref="Q41:Q42"/>
    <mergeCell ref="R41:R42"/>
    <mergeCell ref="S41:S42"/>
    <mergeCell ref="U38:U40"/>
    <mergeCell ref="V38:V40"/>
    <mergeCell ref="Z38:Z40"/>
    <mergeCell ref="AA38:AA40"/>
    <mergeCell ref="I38:I40"/>
    <mergeCell ref="J38:J40"/>
    <mergeCell ref="K38:K40"/>
    <mergeCell ref="P38:P40"/>
    <mergeCell ref="Q38:Q40"/>
    <mergeCell ref="R38:R40"/>
    <mergeCell ref="B45:B54"/>
    <mergeCell ref="C45:C54"/>
    <mergeCell ref="D45:D48"/>
    <mergeCell ref="F45:F48"/>
    <mergeCell ref="G45:G48"/>
    <mergeCell ref="I45:I48"/>
    <mergeCell ref="H47:H48"/>
    <mergeCell ref="B38:B40"/>
    <mergeCell ref="C38:C40"/>
    <mergeCell ref="R49:R51"/>
    <mergeCell ref="S49:S51"/>
    <mergeCell ref="AA45:AA54"/>
    <mergeCell ref="AB45:AB54"/>
    <mergeCell ref="T49:T51"/>
    <mergeCell ref="U49:U51"/>
    <mergeCell ref="V49:V51"/>
    <mergeCell ref="T52:T53"/>
    <mergeCell ref="T41:T42"/>
    <mergeCell ref="U41:U42"/>
    <mergeCell ref="T45:T48"/>
    <mergeCell ref="U45:U48"/>
    <mergeCell ref="V45:V48"/>
    <mergeCell ref="Z45:Z54"/>
    <mergeCell ref="V41:V42"/>
    <mergeCell ref="Z41:Z42"/>
    <mergeCell ref="AA41:AA42"/>
    <mergeCell ref="AB41:AB42"/>
    <mergeCell ref="K45:K48"/>
    <mergeCell ref="P45:P48"/>
    <mergeCell ref="Q45:Q48"/>
    <mergeCell ref="Z55:Z58"/>
    <mergeCell ref="B56:B58"/>
    <mergeCell ref="C56:C58"/>
    <mergeCell ref="D56:D58"/>
    <mergeCell ref="F56:F58"/>
    <mergeCell ref="H56:H58"/>
    <mergeCell ref="I56:I58"/>
    <mergeCell ref="R45:R48"/>
    <mergeCell ref="S45:S48"/>
    <mergeCell ref="U52:U53"/>
    <mergeCell ref="V52:V53"/>
    <mergeCell ref="D49:D51"/>
    <mergeCell ref="F49:F51"/>
    <mergeCell ref="G49:G51"/>
    <mergeCell ref="H49:H51"/>
    <mergeCell ref="I49:I51"/>
    <mergeCell ref="J45:J48"/>
    <mergeCell ref="J49:J51"/>
    <mergeCell ref="K49:K51"/>
    <mergeCell ref="P49:P51"/>
    <mergeCell ref="Q49:Q51"/>
    <mergeCell ref="S52:S53"/>
    <mergeCell ref="D52:D53"/>
    <mergeCell ref="F52:F53"/>
    <mergeCell ref="G52:G53"/>
    <mergeCell ref="H52:H53"/>
    <mergeCell ref="I52:I53"/>
    <mergeCell ref="J52:J53"/>
    <mergeCell ref="J56:J58"/>
    <mergeCell ref="K52:K53"/>
    <mergeCell ref="O52:O53"/>
    <mergeCell ref="P52:P53"/>
    <mergeCell ref="Q52:Q53"/>
    <mergeCell ref="R52:R53"/>
    <mergeCell ref="Q56:Q58"/>
    <mergeCell ref="R56:R58"/>
    <mergeCell ref="AA56:AA58"/>
    <mergeCell ref="AB56:AB58"/>
    <mergeCell ref="B60:B72"/>
    <mergeCell ref="C60:C72"/>
    <mergeCell ref="D60:D62"/>
    <mergeCell ref="F60:F62"/>
    <mergeCell ref="G60:G62"/>
    <mergeCell ref="H60:H62"/>
    <mergeCell ref="K56:K58"/>
    <mergeCell ref="P56:P58"/>
    <mergeCell ref="U56:U58"/>
    <mergeCell ref="V56:V58"/>
    <mergeCell ref="Q63:Q64"/>
    <mergeCell ref="R63:R64"/>
    <mergeCell ref="S63:S64"/>
    <mergeCell ref="T63:T64"/>
    <mergeCell ref="U63:U64"/>
    <mergeCell ref="V63:V64"/>
    <mergeCell ref="R60:R62"/>
    <mergeCell ref="S60:S62"/>
    <mergeCell ref="S56:S58"/>
    <mergeCell ref="T56:T58"/>
    <mergeCell ref="Q60:Q62"/>
    <mergeCell ref="T60:T62"/>
    <mergeCell ref="U60:U62"/>
    <mergeCell ref="V60:V62"/>
    <mergeCell ref="Z60:Z72"/>
    <mergeCell ref="U65:U66"/>
    <mergeCell ref="V65:V66"/>
    <mergeCell ref="AA60:AA72"/>
    <mergeCell ref="AB60:AB72"/>
    <mergeCell ref="D63:D64"/>
    <mergeCell ref="F63:F64"/>
    <mergeCell ref="G63:G64"/>
    <mergeCell ref="H63:H64"/>
    <mergeCell ref="I63:I64"/>
    <mergeCell ref="J63:J64"/>
    <mergeCell ref="K63:K64"/>
    <mergeCell ref="P63:P64"/>
    <mergeCell ref="U70:U71"/>
    <mergeCell ref="V70:V71"/>
    <mergeCell ref="I60:I62"/>
    <mergeCell ref="J60:J62"/>
    <mergeCell ref="K60:K62"/>
    <mergeCell ref="O60:O62"/>
    <mergeCell ref="P60:P62"/>
    <mergeCell ref="U67:U69"/>
    <mergeCell ref="V67:V69"/>
    <mergeCell ref="P68:P69"/>
    <mergeCell ref="Q68:Q69"/>
    <mergeCell ref="R68:R69"/>
    <mergeCell ref="D65:D66"/>
    <mergeCell ref="F65:F66"/>
    <mergeCell ref="G65:G66"/>
    <mergeCell ref="H65:H66"/>
    <mergeCell ref="I65:I66"/>
    <mergeCell ref="J65:J66"/>
    <mergeCell ref="K65:K66"/>
    <mergeCell ref="P65:P66"/>
    <mergeCell ref="Q65:Q66"/>
    <mergeCell ref="R65:R66"/>
    <mergeCell ref="S65:S66"/>
    <mergeCell ref="T65:T66"/>
    <mergeCell ref="J70:J71"/>
    <mergeCell ref="K70:K71"/>
    <mergeCell ref="P70:P71"/>
    <mergeCell ref="Q70:Q71"/>
    <mergeCell ref="R70:R71"/>
    <mergeCell ref="S70:S71"/>
    <mergeCell ref="T70:T71"/>
    <mergeCell ref="D67:D69"/>
    <mergeCell ref="F67:F69"/>
    <mergeCell ref="G67:G69"/>
    <mergeCell ref="H67:H69"/>
    <mergeCell ref="I67:I69"/>
    <mergeCell ref="J67:J69"/>
    <mergeCell ref="K67:K69"/>
    <mergeCell ref="S67:S69"/>
    <mergeCell ref="T67:T69"/>
    <mergeCell ref="Z76:Z77"/>
    <mergeCell ref="AA76:AA77"/>
    <mergeCell ref="AB76:AB77"/>
    <mergeCell ref="S76:S77"/>
    <mergeCell ref="T76:T77"/>
    <mergeCell ref="U76:U77"/>
    <mergeCell ref="V76:V77"/>
    <mergeCell ref="B74:B75"/>
    <mergeCell ref="C74:C75"/>
    <mergeCell ref="Z74:Z75"/>
    <mergeCell ref="AA74:AA75"/>
    <mergeCell ref="AB74:AB75"/>
    <mergeCell ref="B76:B77"/>
    <mergeCell ref="C76:C77"/>
    <mergeCell ref="D76:D77"/>
    <mergeCell ref="F76:F77"/>
    <mergeCell ref="G76:G77"/>
    <mergeCell ref="Q76:Q77"/>
    <mergeCell ref="R76:R77"/>
    <mergeCell ref="H76:H77"/>
    <mergeCell ref="I76:I77"/>
    <mergeCell ref="J76:J77"/>
    <mergeCell ref="K76:K77"/>
    <mergeCell ref="O76:O77"/>
    <mergeCell ref="P76:P77"/>
    <mergeCell ref="J78:J79"/>
    <mergeCell ref="H78:H79"/>
    <mergeCell ref="Z78:Z79"/>
    <mergeCell ref="AA78:AA79"/>
    <mergeCell ref="AB78:AB79"/>
    <mergeCell ref="B80:B82"/>
    <mergeCell ref="C80:C82"/>
    <mergeCell ref="Z80:Z82"/>
    <mergeCell ref="AA80:AA82"/>
    <mergeCell ref="AB80:AB82"/>
    <mergeCell ref="D81:D82"/>
    <mergeCell ref="F81:F82"/>
    <mergeCell ref="G81:G82"/>
    <mergeCell ref="H81:H82"/>
    <mergeCell ref="I78:I79"/>
    <mergeCell ref="B78:B79"/>
    <mergeCell ref="C78:C79"/>
    <mergeCell ref="D78:D79"/>
    <mergeCell ref="F78:F79"/>
    <mergeCell ref="G78:G79"/>
    <mergeCell ref="K78:K79"/>
    <mergeCell ref="O78:O79"/>
    <mergeCell ref="P78:P79"/>
    <mergeCell ref="Q78:Q79"/>
    <mergeCell ref="R78:R79"/>
    <mergeCell ref="V81:V82"/>
    <mergeCell ref="P81:P82"/>
    <mergeCell ref="S78:S79"/>
    <mergeCell ref="T78:T79"/>
    <mergeCell ref="U78:U79"/>
    <mergeCell ref="V78:V79"/>
    <mergeCell ref="R81:R82"/>
    <mergeCell ref="S81:S82"/>
    <mergeCell ref="T81:T82"/>
    <mergeCell ref="U81:U82"/>
    <mergeCell ref="AC86:AC88"/>
    <mergeCell ref="Z83:Z88"/>
    <mergeCell ref="AA83:AA88"/>
    <mergeCell ref="J81:J82"/>
    <mergeCell ref="K81:K82"/>
    <mergeCell ref="O81:O82"/>
    <mergeCell ref="J83:J88"/>
    <mergeCell ref="Q81:Q82"/>
    <mergeCell ref="K83:K88"/>
    <mergeCell ref="O83:O88"/>
    <mergeCell ref="P83:P88"/>
    <mergeCell ref="Q83:Q88"/>
    <mergeCell ref="L85:L88"/>
    <mergeCell ref="AD86:AD88"/>
    <mergeCell ref="B90:B91"/>
    <mergeCell ref="C90:C91"/>
    <mergeCell ref="D90:D91"/>
    <mergeCell ref="F90:F91"/>
    <mergeCell ref="G90:G91"/>
    <mergeCell ref="H90:H91"/>
    <mergeCell ref="I90:I91"/>
    <mergeCell ref="J90:J91"/>
    <mergeCell ref="AB83:AB88"/>
    <mergeCell ref="R83:R88"/>
    <mergeCell ref="B83:B88"/>
    <mergeCell ref="C83:C88"/>
    <mergeCell ref="D83:D88"/>
    <mergeCell ref="F83:F88"/>
    <mergeCell ref="I83:I88"/>
    <mergeCell ref="P90:P91"/>
    <mergeCell ref="R90:R91"/>
    <mergeCell ref="M85:M88"/>
    <mergeCell ref="N85:N88"/>
    <mergeCell ref="W85:W88"/>
    <mergeCell ref="X85:X88"/>
    <mergeCell ref="Y85:Y88"/>
    <mergeCell ref="S83:S88"/>
    <mergeCell ref="T83:T88"/>
    <mergeCell ref="U83:U88"/>
    <mergeCell ref="V83:V88"/>
    <mergeCell ref="V90:V91"/>
    <mergeCell ref="Z90:Z91"/>
    <mergeCell ref="AA90:AA91"/>
    <mergeCell ref="E90:E91"/>
    <mergeCell ref="E92:E95"/>
    <mergeCell ref="AC93:AC95"/>
    <mergeCell ref="AB92:AB95"/>
    <mergeCell ref="L93:L95"/>
    <mergeCell ref="M93:M95"/>
    <mergeCell ref="N93:N95"/>
    <mergeCell ref="S90:S91"/>
    <mergeCell ref="T90:T91"/>
    <mergeCell ref="U90:U91"/>
    <mergeCell ref="I92:I95"/>
    <mergeCell ref="J92:J95"/>
    <mergeCell ref="K92:K95"/>
    <mergeCell ref="O92:O95"/>
    <mergeCell ref="P92:P95"/>
    <mergeCell ref="Q92:Q95"/>
    <mergeCell ref="AB90:AB91"/>
    <mergeCell ref="F92:F95"/>
    <mergeCell ref="G92:G93"/>
    <mergeCell ref="H92:H95"/>
    <mergeCell ref="K90:K91"/>
    <mergeCell ref="AD93:AD95"/>
    <mergeCell ref="B97:B100"/>
    <mergeCell ref="C97:C100"/>
    <mergeCell ref="D97:D98"/>
    <mergeCell ref="F97:F98"/>
    <mergeCell ref="G97:G100"/>
    <mergeCell ref="H97:H100"/>
    <mergeCell ref="I97:I98"/>
    <mergeCell ref="J97:J98"/>
    <mergeCell ref="AA92:AA95"/>
    <mergeCell ref="B92:B95"/>
    <mergeCell ref="C92:C95"/>
    <mergeCell ref="D92:D95"/>
    <mergeCell ref="Z97:Z100"/>
    <mergeCell ref="V99:V100"/>
    <mergeCell ref="W99:W100"/>
    <mergeCell ref="W93:W95"/>
    <mergeCell ref="X93:X95"/>
    <mergeCell ref="Y93:Y95"/>
    <mergeCell ref="R92:R95"/>
    <mergeCell ref="S92:S95"/>
    <mergeCell ref="T92:T95"/>
    <mergeCell ref="U92:U95"/>
    <mergeCell ref="V92:V95"/>
    <mergeCell ref="D107:G108"/>
    <mergeCell ref="AD99:AD100"/>
    <mergeCell ref="B101:B102"/>
    <mergeCell ref="C101:C102"/>
    <mergeCell ref="G101:G102"/>
    <mergeCell ref="H101:H102"/>
    <mergeCell ref="Z101:Z102"/>
    <mergeCell ref="AA101:AA102"/>
    <mergeCell ref="AB101:AB102"/>
    <mergeCell ref="S99:S100"/>
    <mergeCell ref="AA97:AA100"/>
    <mergeCell ref="AB97:AB100"/>
    <mergeCell ref="K97:K98"/>
    <mergeCell ref="O97:O98"/>
    <mergeCell ref="P97:P98"/>
    <mergeCell ref="Q97:Q98"/>
    <mergeCell ref="R97:R98"/>
    <mergeCell ref="S97:S98"/>
    <mergeCell ref="T99:T100"/>
    <mergeCell ref="U99:U100"/>
    <mergeCell ref="J99:J100"/>
    <mergeCell ref="K99:K100"/>
    <mergeCell ref="L99:L100"/>
    <mergeCell ref="T97:T98"/>
    <mergeCell ref="D99:D100"/>
    <mergeCell ref="F99:F100"/>
    <mergeCell ref="I99:I100"/>
    <mergeCell ref="E97:E100"/>
    <mergeCell ref="E101:E102"/>
    <mergeCell ref="E41:E42"/>
    <mergeCell ref="E45:E54"/>
    <mergeCell ref="E56:E58"/>
    <mergeCell ref="E60:E72"/>
    <mergeCell ref="E74:E75"/>
    <mergeCell ref="I81:I82"/>
    <mergeCell ref="D70:D71"/>
    <mergeCell ref="F70:F71"/>
    <mergeCell ref="G70:G71"/>
    <mergeCell ref="H70:H71"/>
    <mergeCell ref="I70:I71"/>
    <mergeCell ref="AN99:AN100"/>
    <mergeCell ref="AL99:AL100"/>
    <mergeCell ref="AG99:AG100"/>
    <mergeCell ref="AH99:AH100"/>
    <mergeCell ref="AI99:AI100"/>
    <mergeCell ref="AJ99:AJ100"/>
    <mergeCell ref="AK99:AK100"/>
    <mergeCell ref="AM99:AM100"/>
    <mergeCell ref="E76:E77"/>
    <mergeCell ref="E78:E79"/>
    <mergeCell ref="E80:E82"/>
    <mergeCell ref="E83:E88"/>
    <mergeCell ref="AE99:AE100"/>
    <mergeCell ref="AF99:AF100"/>
    <mergeCell ref="AC99:AC100"/>
    <mergeCell ref="M99:M100"/>
    <mergeCell ref="N99:N100"/>
    <mergeCell ref="O99:O100"/>
    <mergeCell ref="P99:P100"/>
    <mergeCell ref="Q99:Q100"/>
    <mergeCell ref="R99:R100"/>
    <mergeCell ref="Z92:Z95"/>
    <mergeCell ref="U97:U98"/>
    <mergeCell ref="V97:V98"/>
  </mergeCells>
  <conditionalFormatting sqref="K7 K36 K78 K80:K81 K90 K92 K97 V38 V89 V59 K11 V11 K16:K18 K43:K45 K55:K56 K13:K14 V13:V14 V9 K9 V78 K99 V16:V18 K21:K22 K25 V21:V22 V43:V44 V54:V55 K73:K76 V73:V75 K101:K102 V101:V102 V80">
    <cfRule type="cellIs" dxfId="218" priority="215" operator="between">
      <formula>60</formula>
      <formula>100</formula>
    </cfRule>
    <cfRule type="cellIs" dxfId="217" priority="216" operator="between">
      <formula>30</formula>
      <formula>"59.99"</formula>
    </cfRule>
    <cfRule type="cellIs" dxfId="216" priority="217" operator="between">
      <formula>15</formula>
      <formula>299999</formula>
    </cfRule>
    <cfRule type="cellIs" dxfId="215" priority="218" operator="between">
      <formula>5</formula>
      <formula>149999</formula>
    </cfRule>
    <cfRule type="cellIs" dxfId="214" priority="219" operator="lessThan">
      <formula>5</formula>
    </cfRule>
  </conditionalFormatting>
  <conditionalFormatting sqref="K38">
    <cfRule type="cellIs" dxfId="213" priority="210" operator="between">
      <formula>60</formula>
      <formula>100</formula>
    </cfRule>
    <cfRule type="cellIs" dxfId="212" priority="211" operator="between">
      <formula>30</formula>
      <formula>"59.99"</formula>
    </cfRule>
    <cfRule type="cellIs" dxfId="211" priority="212" operator="between">
      <formula>15</formula>
      <formula>299999</formula>
    </cfRule>
    <cfRule type="cellIs" dxfId="210" priority="213" operator="between">
      <formula>5</formula>
      <formula>149999</formula>
    </cfRule>
    <cfRule type="cellIs" dxfId="209" priority="214" operator="lessThan">
      <formula>5</formula>
    </cfRule>
  </conditionalFormatting>
  <conditionalFormatting sqref="K96">
    <cfRule type="cellIs" dxfId="208" priority="205" operator="between">
      <formula>60</formula>
      <formula>100</formula>
    </cfRule>
    <cfRule type="cellIs" dxfId="207" priority="206" operator="between">
      <formula>30</formula>
      <formula>"59.99"</formula>
    </cfRule>
    <cfRule type="cellIs" dxfId="206" priority="207" operator="between">
      <formula>15</formula>
      <formula>299999</formula>
    </cfRule>
    <cfRule type="cellIs" dxfId="205" priority="208" operator="between">
      <formula>5</formula>
      <formula>149999</formula>
    </cfRule>
    <cfRule type="cellIs" dxfId="204" priority="209" operator="lessThan">
      <formula>5</formula>
    </cfRule>
  </conditionalFormatting>
  <conditionalFormatting sqref="K89">
    <cfRule type="cellIs" dxfId="203" priority="200" operator="between">
      <formula>60</formula>
      <formula>100</formula>
    </cfRule>
    <cfRule type="cellIs" dxfId="202" priority="201" operator="between">
      <formula>30</formula>
      <formula>"59.99"</formula>
    </cfRule>
    <cfRule type="cellIs" dxfId="201" priority="202" operator="between">
      <formula>15</formula>
      <formula>299999</formula>
    </cfRule>
    <cfRule type="cellIs" dxfId="200" priority="203" operator="between">
      <formula>5</formula>
      <formula>149999</formula>
    </cfRule>
    <cfRule type="cellIs" dxfId="199" priority="204" operator="lessThan">
      <formula>5</formula>
    </cfRule>
  </conditionalFormatting>
  <conditionalFormatting sqref="K59:K60 K72 K63 K65 K67 K70">
    <cfRule type="cellIs" dxfId="198" priority="195" operator="between">
      <formula>60</formula>
      <formula>100</formula>
    </cfRule>
    <cfRule type="cellIs" dxfId="197" priority="196" operator="between">
      <formula>30</formula>
      <formula>"59.99"</formula>
    </cfRule>
    <cfRule type="cellIs" dxfId="196" priority="197" operator="between">
      <formula>15</formula>
      <formula>299999</formula>
    </cfRule>
    <cfRule type="cellIs" dxfId="195" priority="198" operator="between">
      <formula>5</formula>
      <formula>149999</formula>
    </cfRule>
    <cfRule type="cellIs" dxfId="194" priority="199" operator="lessThan">
      <formula>5</formula>
    </cfRule>
  </conditionalFormatting>
  <conditionalFormatting sqref="K28">
    <cfRule type="cellIs" dxfId="193" priority="190" operator="between">
      <formula>60</formula>
      <formula>100</formula>
    </cfRule>
    <cfRule type="cellIs" dxfId="192" priority="191" operator="between">
      <formula>30</formula>
      <formula>"59.99"</formula>
    </cfRule>
    <cfRule type="cellIs" dxfId="191" priority="192" operator="between">
      <formula>15</formula>
      <formula>299999</formula>
    </cfRule>
    <cfRule type="cellIs" dxfId="190" priority="193" operator="between">
      <formula>5</formula>
      <formula>149999</formula>
    </cfRule>
    <cfRule type="cellIs" dxfId="189" priority="194" operator="lessThan">
      <formula>5</formula>
    </cfRule>
  </conditionalFormatting>
  <conditionalFormatting sqref="K32">
    <cfRule type="cellIs" dxfId="188" priority="185" operator="between">
      <formula>60</formula>
      <formula>100</formula>
    </cfRule>
    <cfRule type="cellIs" dxfId="187" priority="186" operator="between">
      <formula>30</formula>
      <formula>"59.99"</formula>
    </cfRule>
    <cfRule type="cellIs" dxfId="186" priority="187" operator="between">
      <formula>15</formula>
      <formula>299999</formula>
    </cfRule>
    <cfRule type="cellIs" dxfId="185" priority="188" operator="between">
      <formula>5</formula>
      <formula>149999</formula>
    </cfRule>
    <cfRule type="cellIs" dxfId="184" priority="189" operator="lessThan">
      <formula>5</formula>
    </cfRule>
  </conditionalFormatting>
  <conditionalFormatting sqref="V28">
    <cfRule type="cellIs" dxfId="183" priority="180" operator="between">
      <formula>60</formula>
      <formula>100</formula>
    </cfRule>
    <cfRule type="cellIs" dxfId="182" priority="181" operator="between">
      <formula>30</formula>
      <formula>"59.99"</formula>
    </cfRule>
    <cfRule type="cellIs" dxfId="181" priority="182" operator="between">
      <formula>15</formula>
      <formula>299999</formula>
    </cfRule>
    <cfRule type="cellIs" dxfId="180" priority="183" operator="between">
      <formula>5</formula>
      <formula>149999</formula>
    </cfRule>
    <cfRule type="cellIs" dxfId="179" priority="184" operator="lessThan">
      <formula>5</formula>
    </cfRule>
  </conditionalFormatting>
  <conditionalFormatting sqref="V32">
    <cfRule type="cellIs" dxfId="178" priority="175" operator="between">
      <formula>60</formula>
      <formula>100</formula>
    </cfRule>
    <cfRule type="cellIs" dxfId="177" priority="176" operator="between">
      <formula>30</formula>
      <formula>"59.99"</formula>
    </cfRule>
    <cfRule type="cellIs" dxfId="176" priority="177" operator="between">
      <formula>15</formula>
      <formula>299999</formula>
    </cfRule>
    <cfRule type="cellIs" dxfId="175" priority="178" operator="between">
      <formula>5</formula>
      <formula>149999</formula>
    </cfRule>
    <cfRule type="cellIs" dxfId="174" priority="179" operator="lessThan">
      <formula>5</formula>
    </cfRule>
  </conditionalFormatting>
  <conditionalFormatting sqref="K41">
    <cfRule type="cellIs" dxfId="173" priority="170" operator="between">
      <formula>60</formula>
      <formula>100</formula>
    </cfRule>
    <cfRule type="cellIs" dxfId="172" priority="171" operator="between">
      <formula>30</formula>
      <formula>"59.99"</formula>
    </cfRule>
    <cfRule type="cellIs" dxfId="171" priority="172" operator="between">
      <formula>15</formula>
      <formula>299999</formula>
    </cfRule>
    <cfRule type="cellIs" dxfId="170" priority="173" operator="between">
      <formula>5</formula>
      <formula>149999</formula>
    </cfRule>
    <cfRule type="cellIs" dxfId="169" priority="174" operator="lessThan">
      <formula>5</formula>
    </cfRule>
  </conditionalFormatting>
  <conditionalFormatting sqref="V41">
    <cfRule type="cellIs" dxfId="168" priority="165" operator="between">
      <formula>60</formula>
      <formula>100</formula>
    </cfRule>
    <cfRule type="cellIs" dxfId="167" priority="166" operator="between">
      <formula>30</formula>
      <formula>"59.99"</formula>
    </cfRule>
    <cfRule type="cellIs" dxfId="166" priority="167" operator="between">
      <formula>15</formula>
      <formula>299999</formula>
    </cfRule>
    <cfRule type="cellIs" dxfId="165" priority="168" operator="between">
      <formula>5</formula>
      <formula>149999</formula>
    </cfRule>
    <cfRule type="cellIs" dxfId="164" priority="169" operator="lessThan">
      <formula>5</formula>
    </cfRule>
  </conditionalFormatting>
  <conditionalFormatting sqref="K49 K52 K54">
    <cfRule type="cellIs" dxfId="163" priority="160" operator="between">
      <formula>60</formula>
      <formula>100</formula>
    </cfRule>
    <cfRule type="cellIs" dxfId="162" priority="161" operator="between">
      <formula>30</formula>
      <formula>"59.99"</formula>
    </cfRule>
    <cfRule type="cellIs" dxfId="161" priority="162" operator="between">
      <formula>15</formula>
      <formula>299999</formula>
    </cfRule>
    <cfRule type="cellIs" dxfId="160" priority="163" operator="between">
      <formula>5</formula>
      <formula>149999</formula>
    </cfRule>
    <cfRule type="cellIs" dxfId="159" priority="164" operator="lessThan">
      <formula>5</formula>
    </cfRule>
  </conditionalFormatting>
  <conditionalFormatting sqref="V49">
    <cfRule type="cellIs" dxfId="158" priority="155" operator="between">
      <formula>60</formula>
      <formula>100</formula>
    </cfRule>
    <cfRule type="cellIs" dxfId="157" priority="156" operator="between">
      <formula>30</formula>
      <formula>"59.99"</formula>
    </cfRule>
    <cfRule type="cellIs" dxfId="156" priority="157" operator="between">
      <formula>15</formula>
      <formula>299999</formula>
    </cfRule>
    <cfRule type="cellIs" dxfId="155" priority="158" operator="between">
      <formula>5</formula>
      <formula>149999</formula>
    </cfRule>
    <cfRule type="cellIs" dxfId="154" priority="159" operator="lessThan">
      <formula>5</formula>
    </cfRule>
  </conditionalFormatting>
  <conditionalFormatting sqref="V52">
    <cfRule type="cellIs" dxfId="153" priority="150" operator="between">
      <formula>60</formula>
      <formula>100</formula>
    </cfRule>
    <cfRule type="cellIs" dxfId="152" priority="151" operator="between">
      <formula>30</formula>
      <formula>"59.99"</formula>
    </cfRule>
    <cfRule type="cellIs" dxfId="151" priority="152" operator="between">
      <formula>15</formula>
      <formula>299999</formula>
    </cfRule>
    <cfRule type="cellIs" dxfId="150" priority="153" operator="between">
      <formula>5</formula>
      <formula>149999</formula>
    </cfRule>
    <cfRule type="cellIs" dxfId="149" priority="154" operator="lessThan">
      <formula>5</formula>
    </cfRule>
  </conditionalFormatting>
  <conditionalFormatting sqref="K83">
    <cfRule type="cellIs" dxfId="148" priority="145" operator="between">
      <formula>60</formula>
      <formula>100</formula>
    </cfRule>
    <cfRule type="cellIs" dxfId="147" priority="146" operator="between">
      <formula>30</formula>
      <formula>"59.99"</formula>
    </cfRule>
    <cfRule type="cellIs" dxfId="146" priority="147" operator="between">
      <formula>15</formula>
      <formula>299999</formula>
    </cfRule>
    <cfRule type="cellIs" dxfId="145" priority="148" operator="between">
      <formula>5</formula>
      <formula>149999</formula>
    </cfRule>
    <cfRule type="cellIs" dxfId="144" priority="149" operator="lessThan">
      <formula>5</formula>
    </cfRule>
  </conditionalFormatting>
  <conditionalFormatting sqref="K34">
    <cfRule type="cellIs" dxfId="143" priority="140" operator="between">
      <formula>60</formula>
      <formula>100</formula>
    </cfRule>
    <cfRule type="cellIs" dxfId="142" priority="141" operator="between">
      <formula>30</formula>
      <formula>"59.99"</formula>
    </cfRule>
    <cfRule type="cellIs" dxfId="141" priority="142" operator="between">
      <formula>15</formula>
      <formula>299999</formula>
    </cfRule>
    <cfRule type="cellIs" dxfId="140" priority="143" operator="between">
      <formula>5</formula>
      <formula>149999</formula>
    </cfRule>
    <cfRule type="cellIs" dxfId="139" priority="144" operator="lessThan">
      <formula>5</formula>
    </cfRule>
  </conditionalFormatting>
  <conditionalFormatting sqref="K7">
    <cfRule type="containsText" dxfId="138" priority="139" operator="containsText" text="10">
      <formula>NOT(ISERROR(SEARCH("10",K7)))</formula>
    </cfRule>
  </conditionalFormatting>
  <conditionalFormatting sqref="K19">
    <cfRule type="cellIs" dxfId="137" priority="131" operator="between">
      <formula>60</formula>
      <formula>100</formula>
    </cfRule>
    <cfRule type="cellIs" dxfId="136" priority="132" operator="between">
      <formula>30</formula>
      <formula>"59.99"</formula>
    </cfRule>
    <cfRule type="cellIs" dxfId="135" priority="133" operator="between">
      <formula>15</formula>
      <formula>299999</formula>
    </cfRule>
    <cfRule type="cellIs" dxfId="134" priority="134" operator="between">
      <formula>5</formula>
      <formula>149999</formula>
    </cfRule>
    <cfRule type="cellIs" dxfId="133" priority="135" operator="lessThan">
      <formula>5</formula>
    </cfRule>
  </conditionalFormatting>
  <conditionalFormatting sqref="V19">
    <cfRule type="cellIs" dxfId="132" priority="126" operator="between">
      <formula>60</formula>
      <formula>100</formula>
    </cfRule>
    <cfRule type="cellIs" dxfId="131" priority="127" operator="between">
      <formula>30</formula>
      <formula>"59.99"</formula>
    </cfRule>
    <cfRule type="cellIs" dxfId="130" priority="128" operator="between">
      <formula>15</formula>
      <formula>299999</formula>
    </cfRule>
    <cfRule type="cellIs" dxfId="129" priority="129" operator="between">
      <formula>5</formula>
      <formula>149999</formula>
    </cfRule>
    <cfRule type="cellIs" dxfId="128" priority="130" operator="lessThan">
      <formula>5</formula>
    </cfRule>
  </conditionalFormatting>
  <conditionalFormatting sqref="V25">
    <cfRule type="cellIs" dxfId="127" priority="121" operator="between">
      <formula>60</formula>
      <formula>100</formula>
    </cfRule>
    <cfRule type="cellIs" dxfId="126" priority="122" operator="between">
      <formula>30</formula>
      <formula>"59.99"</formula>
    </cfRule>
    <cfRule type="cellIs" dxfId="125" priority="123" operator="between">
      <formula>15</formula>
      <formula>299999</formula>
    </cfRule>
    <cfRule type="cellIs" dxfId="124" priority="124" operator="between">
      <formula>5</formula>
      <formula>149999</formula>
    </cfRule>
    <cfRule type="cellIs" dxfId="123" priority="125" operator="lessThan">
      <formula>5</formula>
    </cfRule>
  </conditionalFormatting>
  <conditionalFormatting sqref="V34">
    <cfRule type="cellIs" dxfId="122" priority="116" operator="between">
      <formula>60</formula>
      <formula>100</formula>
    </cfRule>
    <cfRule type="cellIs" dxfId="121" priority="117" operator="between">
      <formula>30</formula>
      <formula>"59.99"</formula>
    </cfRule>
    <cfRule type="cellIs" dxfId="120" priority="118" operator="between">
      <formula>15</formula>
      <formula>299999</formula>
    </cfRule>
    <cfRule type="cellIs" dxfId="119" priority="119" operator="between">
      <formula>5</formula>
      <formula>149999</formula>
    </cfRule>
    <cfRule type="cellIs" dxfId="118" priority="120" operator="lessThan">
      <formula>5</formula>
    </cfRule>
  </conditionalFormatting>
  <conditionalFormatting sqref="V36">
    <cfRule type="cellIs" dxfId="117" priority="111" operator="between">
      <formula>60</formula>
      <formula>100</formula>
    </cfRule>
    <cfRule type="cellIs" dxfId="116" priority="112" operator="between">
      <formula>30</formula>
      <formula>"59.99"</formula>
    </cfRule>
    <cfRule type="cellIs" dxfId="115" priority="113" operator="between">
      <formula>15</formula>
      <formula>299999</formula>
    </cfRule>
    <cfRule type="cellIs" dxfId="114" priority="114" operator="between">
      <formula>5</formula>
      <formula>149999</formula>
    </cfRule>
    <cfRule type="cellIs" dxfId="113" priority="115" operator="lessThan">
      <formula>5</formula>
    </cfRule>
  </conditionalFormatting>
  <conditionalFormatting sqref="V45">
    <cfRule type="cellIs" dxfId="112" priority="106" operator="between">
      <formula>60</formula>
      <formula>100</formula>
    </cfRule>
    <cfRule type="cellIs" dxfId="111" priority="107" operator="between">
      <formula>30</formula>
      <formula>"59.99"</formula>
    </cfRule>
    <cfRule type="cellIs" dxfId="110" priority="108" operator="between">
      <formula>15</formula>
      <formula>299999</formula>
    </cfRule>
    <cfRule type="cellIs" dxfId="109" priority="109" operator="between">
      <formula>5</formula>
      <formula>149999</formula>
    </cfRule>
    <cfRule type="cellIs" dxfId="108" priority="110" operator="lessThan">
      <formula>5</formula>
    </cfRule>
  </conditionalFormatting>
  <conditionalFormatting sqref="V56">
    <cfRule type="cellIs" dxfId="107" priority="101" operator="between">
      <formula>60</formula>
      <formula>100</formula>
    </cfRule>
    <cfRule type="cellIs" dxfId="106" priority="102" operator="between">
      <formula>30</formula>
      <formula>"59.99"</formula>
    </cfRule>
    <cfRule type="cellIs" dxfId="105" priority="103" operator="between">
      <formula>15</formula>
      <formula>299999</formula>
    </cfRule>
    <cfRule type="cellIs" dxfId="104" priority="104" operator="between">
      <formula>5</formula>
      <formula>149999</formula>
    </cfRule>
    <cfRule type="cellIs" dxfId="103" priority="105" operator="lessThan">
      <formula>5</formula>
    </cfRule>
  </conditionalFormatting>
  <conditionalFormatting sqref="V60">
    <cfRule type="cellIs" dxfId="102" priority="96" operator="between">
      <formula>60</formula>
      <formula>100</formula>
    </cfRule>
    <cfRule type="cellIs" dxfId="101" priority="97" operator="between">
      <formula>30</formula>
      <formula>"59.99"</formula>
    </cfRule>
    <cfRule type="cellIs" dxfId="100" priority="98" operator="between">
      <formula>15</formula>
      <formula>299999</formula>
    </cfRule>
    <cfRule type="cellIs" dxfId="99" priority="99" operator="between">
      <formula>5</formula>
      <formula>149999</formula>
    </cfRule>
    <cfRule type="cellIs" dxfId="98" priority="100" operator="lessThan">
      <formula>5</formula>
    </cfRule>
  </conditionalFormatting>
  <conditionalFormatting sqref="V63">
    <cfRule type="cellIs" dxfId="97" priority="91" operator="between">
      <formula>60</formula>
      <formula>100</formula>
    </cfRule>
    <cfRule type="cellIs" dxfId="96" priority="92" operator="between">
      <formula>30</formula>
      <formula>"59.99"</formula>
    </cfRule>
    <cfRule type="cellIs" dxfId="95" priority="93" operator="between">
      <formula>15</formula>
      <formula>299999</formula>
    </cfRule>
    <cfRule type="cellIs" dxfId="94" priority="94" operator="between">
      <formula>5</formula>
      <formula>149999</formula>
    </cfRule>
    <cfRule type="cellIs" dxfId="93" priority="95" operator="lessThan">
      <formula>5</formula>
    </cfRule>
  </conditionalFormatting>
  <conditionalFormatting sqref="V65">
    <cfRule type="cellIs" dxfId="92" priority="86" operator="between">
      <formula>60</formula>
      <formula>100</formula>
    </cfRule>
    <cfRule type="cellIs" dxfId="91" priority="87" operator="between">
      <formula>30</formula>
      <formula>"59.99"</formula>
    </cfRule>
    <cfRule type="cellIs" dxfId="90" priority="88" operator="between">
      <formula>15</formula>
      <formula>299999</formula>
    </cfRule>
    <cfRule type="cellIs" dxfId="89" priority="89" operator="between">
      <formula>5</formula>
      <formula>149999</formula>
    </cfRule>
    <cfRule type="cellIs" dxfId="88" priority="90" operator="lessThan">
      <formula>5</formula>
    </cfRule>
  </conditionalFormatting>
  <conditionalFormatting sqref="V67">
    <cfRule type="cellIs" dxfId="87" priority="81" operator="between">
      <formula>60</formula>
      <formula>100</formula>
    </cfRule>
    <cfRule type="cellIs" dxfId="86" priority="82" operator="between">
      <formula>30</formula>
      <formula>"59.99"</formula>
    </cfRule>
    <cfRule type="cellIs" dxfId="85" priority="83" operator="between">
      <formula>15</formula>
      <formula>299999</formula>
    </cfRule>
    <cfRule type="cellIs" dxfId="84" priority="84" operator="between">
      <formula>5</formula>
      <formula>149999</formula>
    </cfRule>
    <cfRule type="cellIs" dxfId="83" priority="85" operator="lessThan">
      <formula>5</formula>
    </cfRule>
  </conditionalFormatting>
  <conditionalFormatting sqref="V72 V70">
    <cfRule type="cellIs" dxfId="82" priority="76" operator="between">
      <formula>60</formula>
      <formula>100</formula>
    </cfRule>
    <cfRule type="cellIs" dxfId="81" priority="77" operator="between">
      <formula>30</formula>
      <formula>"59.99"</formula>
    </cfRule>
    <cfRule type="cellIs" dxfId="80" priority="78" operator="between">
      <formula>15</formula>
      <formula>299999</formula>
    </cfRule>
    <cfRule type="cellIs" dxfId="79" priority="79" operator="between">
      <formula>5</formula>
      <formula>149999</formula>
    </cfRule>
    <cfRule type="cellIs" dxfId="78" priority="80" operator="lessThan">
      <formula>5</formula>
    </cfRule>
  </conditionalFormatting>
  <conditionalFormatting sqref="V83">
    <cfRule type="cellIs" dxfId="77" priority="71" operator="between">
      <formula>60</formula>
      <formula>100</formula>
    </cfRule>
    <cfRule type="cellIs" dxfId="76" priority="72" operator="between">
      <formula>30</formula>
      <formula>"59.99"</formula>
    </cfRule>
    <cfRule type="cellIs" dxfId="75" priority="73" operator="between">
      <formula>15</formula>
      <formula>299999</formula>
    </cfRule>
    <cfRule type="cellIs" dxfId="74" priority="74" operator="between">
      <formula>5</formula>
      <formula>149999</formula>
    </cfRule>
    <cfRule type="cellIs" dxfId="73" priority="75" operator="lessThan">
      <formula>5</formula>
    </cfRule>
  </conditionalFormatting>
  <conditionalFormatting sqref="V90">
    <cfRule type="cellIs" dxfId="72" priority="66" operator="between">
      <formula>60</formula>
      <formula>100</formula>
    </cfRule>
    <cfRule type="cellIs" dxfId="71" priority="67" operator="between">
      <formula>30</formula>
      <formula>"59.99"</formula>
    </cfRule>
    <cfRule type="cellIs" dxfId="70" priority="68" operator="between">
      <formula>15</formula>
      <formula>299999</formula>
    </cfRule>
    <cfRule type="cellIs" dxfId="69" priority="69" operator="between">
      <formula>5</formula>
      <formula>149999</formula>
    </cfRule>
    <cfRule type="cellIs" dxfId="68" priority="70" operator="lessThan">
      <formula>5</formula>
    </cfRule>
  </conditionalFormatting>
  <conditionalFormatting sqref="V96">
    <cfRule type="cellIs" dxfId="67" priority="61" operator="between">
      <formula>60</formula>
      <formula>100</formula>
    </cfRule>
    <cfRule type="cellIs" dxfId="66" priority="62" operator="between">
      <formula>30</formula>
      <formula>"59.99"</formula>
    </cfRule>
    <cfRule type="cellIs" dxfId="65" priority="63" operator="between">
      <formula>15</formula>
      <formula>299999</formula>
    </cfRule>
    <cfRule type="cellIs" dxfId="64" priority="64" operator="between">
      <formula>5</formula>
      <formula>149999</formula>
    </cfRule>
    <cfRule type="cellIs" dxfId="63" priority="65" operator="lessThan">
      <formula>5</formula>
    </cfRule>
  </conditionalFormatting>
  <conditionalFormatting sqref="V97">
    <cfRule type="cellIs" dxfId="62" priority="56" operator="between">
      <formula>60</formula>
      <formula>100</formula>
    </cfRule>
    <cfRule type="cellIs" dxfId="61" priority="57" operator="between">
      <formula>30</formula>
      <formula>"59.99"</formula>
    </cfRule>
    <cfRule type="cellIs" dxfId="60" priority="58" operator="between">
      <formula>15</formula>
      <formula>299999</formula>
    </cfRule>
    <cfRule type="cellIs" dxfId="59" priority="59" operator="between">
      <formula>5</formula>
      <formula>149999</formula>
    </cfRule>
    <cfRule type="cellIs" dxfId="58" priority="60" operator="lessThan">
      <formula>5</formula>
    </cfRule>
  </conditionalFormatting>
  <conditionalFormatting sqref="V99">
    <cfRule type="cellIs" dxfId="57" priority="51" operator="between">
      <formula>60</formula>
      <formula>100</formula>
    </cfRule>
    <cfRule type="cellIs" dxfId="56" priority="52" operator="between">
      <formula>30</formula>
      <formula>"59.99"</formula>
    </cfRule>
    <cfRule type="cellIs" dxfId="55" priority="53" operator="between">
      <formula>15</formula>
      <formula>299999</formula>
    </cfRule>
    <cfRule type="cellIs" dxfId="54" priority="54" operator="between">
      <formula>5</formula>
      <formula>149999</formula>
    </cfRule>
    <cfRule type="cellIs" dxfId="53" priority="55" operator="lessThan">
      <formula>5</formula>
    </cfRule>
  </conditionalFormatting>
  <conditionalFormatting sqref="V92">
    <cfRule type="cellIs" dxfId="52" priority="46" operator="between">
      <formula>60</formula>
      <formula>100</formula>
    </cfRule>
    <cfRule type="cellIs" dxfId="51" priority="47" operator="between">
      <formula>30</formula>
      <formula>"59.99"</formula>
    </cfRule>
    <cfRule type="cellIs" dxfId="50" priority="48" operator="between">
      <formula>15</formula>
      <formula>299999</formula>
    </cfRule>
    <cfRule type="cellIs" dxfId="49" priority="49" operator="between">
      <formula>5</formula>
      <formula>149999</formula>
    </cfRule>
    <cfRule type="cellIs" dxfId="48" priority="50" operator="lessThan">
      <formula>5</formula>
    </cfRule>
  </conditionalFormatting>
  <conditionalFormatting sqref="V81">
    <cfRule type="cellIs" dxfId="47" priority="41" operator="between">
      <formula>60</formula>
      <formula>100</formula>
    </cfRule>
    <cfRule type="cellIs" dxfId="46" priority="42" operator="between">
      <formula>30</formula>
      <formula>"59.99"</formula>
    </cfRule>
    <cfRule type="cellIs" dxfId="45" priority="43" operator="between">
      <formula>15</formula>
      <formula>299999</formula>
    </cfRule>
    <cfRule type="cellIs" dxfId="44" priority="44" operator="between">
      <formula>5</formula>
      <formula>149999</formula>
    </cfRule>
    <cfRule type="cellIs" dxfId="43" priority="45" operator="lessThan">
      <formula>5</formula>
    </cfRule>
  </conditionalFormatting>
  <conditionalFormatting sqref="V76">
    <cfRule type="cellIs" dxfId="42" priority="36" operator="between">
      <formula>60</formula>
      <formula>100</formula>
    </cfRule>
    <cfRule type="cellIs" dxfId="41" priority="37" operator="between">
      <formula>30</formula>
      <formula>"59.99"</formula>
    </cfRule>
    <cfRule type="cellIs" dxfId="40" priority="38" operator="between">
      <formula>15</formula>
      <formula>299999</formula>
    </cfRule>
    <cfRule type="cellIs" dxfId="39" priority="39" operator="between">
      <formula>5</formula>
      <formula>149999</formula>
    </cfRule>
    <cfRule type="cellIs" dxfId="38" priority="40" operator="lessThan">
      <formula>5</formula>
    </cfRule>
  </conditionalFormatting>
  <conditionalFormatting sqref="AL9:AL59 AL74:AL85 AL89:AL93">
    <cfRule type="containsText" dxfId="37" priority="33" operator="containsText" text="INEFECTIVO">
      <formula>NOT(ISERROR(SEARCH("INEFECTIVO",AL9)))</formula>
    </cfRule>
    <cfRule type="containsText" dxfId="36" priority="34" operator="containsText" text="DEFICIENTE">
      <formula>NOT(ISERROR(SEARCH("DEFICIENTE",AL9)))</formula>
    </cfRule>
    <cfRule type="containsText" dxfId="35" priority="35" operator="containsText" text="EFECTIVO">
      <formula>NOT(ISERROR(SEARCH("EFECTIVO",AL9)))</formula>
    </cfRule>
  </conditionalFormatting>
  <conditionalFormatting sqref="AL96">
    <cfRule type="containsText" dxfId="34" priority="30" operator="containsText" text="INEFECTIVO">
      <formula>NOT(ISERROR(SEARCH("INEFECTIVO",AL96)))</formula>
    </cfRule>
    <cfRule type="containsText" dxfId="33" priority="31" operator="containsText" text="DEFICIENTE">
      <formula>NOT(ISERROR(SEARCH("DEFICIENTE",AL96)))</formula>
    </cfRule>
    <cfRule type="containsText" dxfId="32" priority="32" operator="containsText" text="EFECTIVO">
      <formula>NOT(ISERROR(SEARCH("EFECTIVO",AL96)))</formula>
    </cfRule>
  </conditionalFormatting>
  <conditionalFormatting sqref="AL97">
    <cfRule type="containsText" dxfId="31" priority="27" operator="containsText" text="INEFECTIVO">
      <formula>NOT(ISERROR(SEARCH("INEFECTIVO",AL97)))</formula>
    </cfRule>
    <cfRule type="containsText" dxfId="30" priority="28" operator="containsText" text="DEFICIENTE">
      <formula>NOT(ISERROR(SEARCH("DEFICIENTE",AL97)))</formula>
    </cfRule>
    <cfRule type="containsText" dxfId="29" priority="29" operator="containsText" text="EFECTIVO">
      <formula>NOT(ISERROR(SEARCH("EFECTIVO",AL97)))</formula>
    </cfRule>
  </conditionalFormatting>
  <conditionalFormatting sqref="AL98">
    <cfRule type="containsText" dxfId="28" priority="24" operator="containsText" text="INEFECTIVO">
      <formula>NOT(ISERROR(SEARCH("INEFECTIVO",AL98)))</formula>
    </cfRule>
    <cfRule type="containsText" dxfId="27" priority="25" operator="containsText" text="DEFICIENTE">
      <formula>NOT(ISERROR(SEARCH("DEFICIENTE",AL98)))</formula>
    </cfRule>
    <cfRule type="containsText" dxfId="26" priority="26" operator="containsText" text="EFECTIVO">
      <formula>NOT(ISERROR(SEARCH("EFECTIVO",AL98)))</formula>
    </cfRule>
  </conditionalFormatting>
  <conditionalFormatting sqref="AL99">
    <cfRule type="containsText" dxfId="25" priority="21" operator="containsText" text="INEFECTIVO">
      <formula>NOT(ISERROR(SEARCH("INEFECTIVO",AL99)))</formula>
    </cfRule>
    <cfRule type="containsText" dxfId="24" priority="22" operator="containsText" text="DEFICIENTE">
      <formula>NOT(ISERROR(SEARCH("DEFICIENTE",AL99)))</formula>
    </cfRule>
    <cfRule type="containsText" dxfId="23" priority="23" operator="containsText" text="EFECTIVO">
      <formula>NOT(ISERROR(SEARCH("EFECTIVO",AL99)))</formula>
    </cfRule>
  </conditionalFormatting>
  <conditionalFormatting sqref="AL7">
    <cfRule type="containsText" dxfId="22" priority="18" operator="containsText" text="INEFECTIVO">
      <formula>NOT(ISERROR(SEARCH("INEFECTIVO",AL7)))</formula>
    </cfRule>
    <cfRule type="containsText" dxfId="21" priority="19" operator="containsText" text="DEFICIENTE">
      <formula>NOT(ISERROR(SEARCH("DEFICIENTE",AL7)))</formula>
    </cfRule>
    <cfRule type="containsText" dxfId="20" priority="20" operator="containsText" text="EFECTIVO">
      <formula>NOT(ISERROR(SEARCH("EFECTIVO",AL7)))</formula>
    </cfRule>
  </conditionalFormatting>
  <conditionalFormatting sqref="AL102">
    <cfRule type="containsText" dxfId="19" priority="15" operator="containsText" text="INEFECTIVO">
      <formula>NOT(ISERROR(SEARCH("INEFECTIVO",AL102)))</formula>
    </cfRule>
    <cfRule type="containsText" dxfId="18" priority="16" operator="containsText" text="DEFICIENTE">
      <formula>NOT(ISERROR(SEARCH("DEFICIENTE",AL102)))</formula>
    </cfRule>
    <cfRule type="containsText" dxfId="17" priority="17" operator="containsText" text="EFECTIVO">
      <formula>NOT(ISERROR(SEARCH("EFECTIVO",AL102)))</formula>
    </cfRule>
  </conditionalFormatting>
  <conditionalFormatting sqref="AL101">
    <cfRule type="containsText" dxfId="16" priority="12" operator="containsText" text="INEFECTIVO">
      <formula>NOT(ISERROR(SEARCH("INEFECTIVO",AL101)))</formula>
    </cfRule>
    <cfRule type="containsText" dxfId="15" priority="13" operator="containsText" text="DEFICIENTE">
      <formula>NOT(ISERROR(SEARCH("DEFICIENTE",AL101)))</formula>
    </cfRule>
    <cfRule type="containsText" dxfId="14" priority="14" operator="containsText" text="EFECTIVO">
      <formula>NOT(ISERROR(SEARCH("EFECTIVO",AL101)))</formula>
    </cfRule>
  </conditionalFormatting>
  <conditionalFormatting sqref="AL60:AL73">
    <cfRule type="containsText" dxfId="13" priority="9" operator="containsText" text="INEFECTIVO">
      <formula>NOT(ISERROR(SEARCH("INEFECTIVO",AL60)))</formula>
    </cfRule>
    <cfRule type="containsText" dxfId="12" priority="10" operator="containsText" text="DEFICIENTE">
      <formula>NOT(ISERROR(SEARCH("DEFICIENTE",AL60)))</formula>
    </cfRule>
    <cfRule type="containsText" dxfId="11" priority="11" operator="containsText" text="EFECTIVO">
      <formula>NOT(ISERROR(SEARCH("EFECTIVO",AL60)))</formula>
    </cfRule>
  </conditionalFormatting>
  <conditionalFormatting sqref="V7">
    <cfRule type="cellIs" dxfId="10" priority="4" operator="between">
      <formula>60</formula>
      <formula>100</formula>
    </cfRule>
    <cfRule type="cellIs" dxfId="9" priority="5" operator="between">
      <formula>30</formula>
      <formula>"59.99"</formula>
    </cfRule>
    <cfRule type="cellIs" dxfId="8" priority="6" operator="between">
      <formula>15</formula>
      <formula>299999</formula>
    </cfRule>
    <cfRule type="cellIs" dxfId="7" priority="7" operator="between">
      <formula>5</formula>
      <formula>149999</formula>
    </cfRule>
    <cfRule type="cellIs" dxfId="6" priority="8" operator="lessThan">
      <formula>5</formula>
    </cfRule>
  </conditionalFormatting>
  <conditionalFormatting sqref="V7">
    <cfRule type="containsText" dxfId="5" priority="1" operator="containsText" text="10">
      <formula>NOT(ISERROR(SEARCH("10",V7)))</formula>
    </cfRule>
    <cfRule type="containsText" dxfId="4" priority="3" operator="containsText" text="10">
      <formula>NOT(ISERROR(SEARCH("10",V7)))</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38" operator="containsText" id="{86018EC2-457E-4E4C-ABE0-C7E41B3F4B39}">
            <xm:f>NOT(ISERROR(SEARCH($J$7,K7)))</xm:f>
            <xm:f>$J$7</xm:f>
            <x14:dxf>
              <font>
                <color auto="1"/>
              </font>
              <fill>
                <patternFill>
                  <bgColor rgb="FFFFFF00"/>
                </patternFill>
              </fill>
            </x14:dxf>
          </x14:cfRule>
          <xm:sqref>K7</xm:sqref>
        </x14:conditionalFormatting>
        <x14:conditionalFormatting xmlns:xm="http://schemas.microsoft.com/office/excel/2006/main">
          <x14:cfRule type="containsText" priority="136" operator="containsText" id="{F298BA6D-F66D-4D02-B34F-D50A102D976A}">
            <xm:f>NOT(ISERROR(SEARCH($J$7,K7)))</xm:f>
            <xm:f>$J$7</xm:f>
            <x14:dxf>
              <fill>
                <patternFill>
                  <bgColor rgb="FFFFFF00"/>
                </patternFill>
              </fill>
            </x14:dxf>
          </x14:cfRule>
          <x14:cfRule type="containsText" priority="137" operator="containsText" id="{3E695F07-E6D8-48CE-8661-DA6F30003D34}">
            <xm:f>NOT(ISERROR(SEARCH('\Users\lbaquero\Documents\Revisados\[CORRUPCIÓN CONSOLIDADO 31122018 v2.xlsx]Metodología RC'!#REF!,K7)))</xm:f>
            <xm:f>'\Users\lbaquero\Documents\Revisados\[CORRUPCIÓN CONSOLIDADO 31122018 v2.xlsx]Metodología RC'!#REF!</xm:f>
            <x14:dxf>
              <font>
                <color auto="1"/>
              </font>
              <fill>
                <patternFill>
                  <bgColor rgb="FFFFFF00"/>
                </patternFill>
              </fill>
            </x14:dxf>
          </x14:cfRule>
          <xm:sqref>K7:K8</xm:sqref>
        </x14:conditionalFormatting>
        <x14:conditionalFormatting xmlns:xm="http://schemas.microsoft.com/office/excel/2006/main">
          <x14:cfRule type="containsText" priority="2" operator="containsText" id="{D215CA75-BB7F-4AE1-8BCD-5091C964B6FC}">
            <xm:f>NOT(ISERROR(SEARCH($J$7,V7)))</xm:f>
            <xm:f>$J$7</xm:f>
            <x14:dxf>
              <font>
                <color auto="1"/>
              </font>
              <fill>
                <patternFill>
                  <bgColor rgb="FFFFFF00"/>
                </patternFill>
              </fill>
            </x14:dxf>
          </x14:cfRule>
          <xm:sqref>V7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de riesgo de corrupción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 Aleida Parra Suarez</dc:creator>
  <cp:lastModifiedBy>Mireya Daza Díaz</cp:lastModifiedBy>
  <dcterms:created xsi:type="dcterms:W3CDTF">2019-09-13T20:56:28Z</dcterms:created>
  <dcterms:modified xsi:type="dcterms:W3CDTF">2019-09-13T21:12:01Z</dcterms:modified>
</cp:coreProperties>
</file>