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mvidal\Documents\MAVS\Riesgo Operacional\Corrupción\Revision 2017\"/>
    </mc:Choice>
  </mc:AlternateContent>
  <bookViews>
    <workbookView xWindow="0" yWindow="0" windowWidth="28800" windowHeight="11835"/>
  </bookViews>
  <sheets>
    <sheet name="MATRIZ RIESGO" sheetId="12" r:id="rId1"/>
    <sheet name="MAPA DE RIESGO" sheetId="34" r:id="rId2"/>
    <sheet name="Hoja1" sheetId="29" state="hidden" r:id="rId3"/>
    <sheet name="CALIFICACIÓN-CONTROLES" sheetId="27" state="hidden" r:id="rId4"/>
    <sheet name="Hoja3" sheetId="31" state="hidden" r:id="rId5"/>
    <sheet name="Metodología RC" sheetId="1" state="hidden" r:id="rId6"/>
    <sheet name="CPR" sheetId="10" state="hidden" r:id="rId7"/>
  </sheets>
  <externalReferences>
    <externalReference r:id="rId8"/>
  </externalReferences>
  <definedNames>
    <definedName name="_xlnm._FilterDatabase" localSheetId="0" hidden="1">'MATRIZ RIESGO'!$B$6:$U$113</definedName>
    <definedName name="_xlnm.Print_Area" localSheetId="5">'Metodología RC'!$B$93:$G$129</definedName>
    <definedName name="CALIFI_CONTROL" localSheetId="1">'[1]Metodología RC'!$C$228:$E$230</definedName>
    <definedName name="CALIFI_CONTROL">'Metodología RC'!$C$228:$E$230</definedName>
    <definedName name="IMPACTO">'Metodología RC'!$D$247:$F$247</definedName>
    <definedName name="NIVEL_IMPACTO">'Metodología RC'!$D$246:$F$247</definedName>
    <definedName name="NIVEL_PROBABILIDAD">'Metodología RC'!$C$241:$C$245</definedName>
    <definedName name="NIVELES_RIESGO">'Metodología RC'!$J$223:$J$243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27" l="1"/>
  <c r="F245" i="1" l="1"/>
  <c r="E245" i="1"/>
  <c r="F244" i="1"/>
  <c r="E244" i="1"/>
  <c r="F243" i="1"/>
  <c r="E243" i="1"/>
  <c r="F242" i="1"/>
  <c r="E242" i="1"/>
  <c r="F241" i="1"/>
  <c r="E241" i="1"/>
  <c r="D245" i="1"/>
  <c r="D244" i="1"/>
  <c r="D243" i="1"/>
  <c r="D242" i="1"/>
  <c r="D241" i="1"/>
</calcChain>
</file>

<file path=xl/sharedStrings.xml><?xml version="1.0" encoding="utf-8"?>
<sst xmlns="http://schemas.openxmlformats.org/spreadsheetml/2006/main" count="1289" uniqueCount="779">
  <si>
    <t>Matriz definición del Riesgo de Corrupción</t>
  </si>
  <si>
    <t>Descripción del riesgo</t>
  </si>
  <si>
    <t>Acción y Omisión</t>
  </si>
  <si>
    <t>Uso del poder</t>
  </si>
  <si>
    <t>Desviar la gestión de lo público</t>
  </si>
  <si>
    <t>Beneficio particular</t>
  </si>
  <si>
    <t>Identificación del Riesgo de Corrupción</t>
  </si>
  <si>
    <t>Proceso</t>
  </si>
  <si>
    <t>Objetivo del proceso</t>
  </si>
  <si>
    <t>Causa</t>
  </si>
  <si>
    <t>Riesgo</t>
  </si>
  <si>
    <t>Consecuencias</t>
  </si>
  <si>
    <t>Esta etapa tiene como principal objetivo identificar los riesgos de corrupción inherentes al desarrollo</t>
  </si>
  <si>
    <t>de la actividad de la entidad.</t>
  </si>
  <si>
    <t>Paso 1: Identificación del proceso. El Mapa de Riesgos de Corrupción se elabora sobre procesos.</t>
  </si>
  <si>
    <t>En este sentido se deben tener en cuenta los procesos estratégicos, misionales, de apoyo y de</t>
  </si>
  <si>
    <t>evaluación.19</t>
  </si>
  <si>
    <t>Paso 2: Objetivo del proceso. Se debe señalar el objetivo del proceso al que se le identificarán los</t>
  </si>
  <si>
    <t>riesgos de corrupción.</t>
  </si>
  <si>
    <t>Paso 3: Establecer las causas. A partir de los factores internos y externos, se determinan los agentes</t>
  </si>
  <si>
    <t>generadores del riesgo.20</t>
  </si>
  <si>
    <t>Se busca de manera general determinar una serie de situaciones que por sus particularidades, pueden</t>
  </si>
  <si>
    <t>originar prácticas corruptas.21 Para el efecto, pueden utilizarse diferentes fuentes de información,</t>
  </si>
  <si>
    <t>como los registros históricos o informes de años anteriores y en general toda la memoria institucional.</t>
  </si>
  <si>
    <t>Se recomienda el análisis de hechos de corrupción -si los hay- presentados en los últimos años en</t>
  </si>
  <si>
    <t>la entidad, las quejas, denuncias e investigaciones adelantadas; así como los actos de corrupción</t>
  </si>
  <si>
    <t>presentados en entidades similares.</t>
  </si>
  <si>
    <t>Paso 4: Identificar los eventos de riesgo. Como se anotó anteriormente, (Paso 1, numeral 3.2.1.2),</t>
  </si>
  <si>
    <t>los riesgos de corrupción se establecen sobre procesos. El riesgo debe estar descrito de manera</t>
  </si>
  <si>
    <t>clara y precisa. Su redacción no debe dar lugar a ambigüedades o confusiones con la causa</t>
  </si>
  <si>
    <t>generadora de los mismos.</t>
  </si>
  <si>
    <t>Definición de riesgo de corrupción: Posibilidad de que por acción u omisión, se use el poder para</t>
  </si>
  <si>
    <t>poder desviar la gestión de lo público hacia un beneficio privado.</t>
  </si>
  <si>
    <t>Es necesario que en la descripción del riesgo concurran los componentes de su definición: acción u</t>
  </si>
  <si>
    <t>omisión + uso del poder + desviación de la gestión de lo público + el beneficio privado.</t>
  </si>
  <si>
    <t>Con el fin de facilitar la identificación de riesgos de corrupción y de evitar que se presenten</t>
  </si>
  <si>
    <t>confusiones entre un riesgo de gestión y uno de corrupción, se sugiere la utilización de la Matriz de</t>
  </si>
  <si>
    <t>definición de riesgo de corrupción, que incorpora cada uno de los componentes de su definición.</t>
  </si>
  <si>
    <t>Si en la descripción del riesgo, las casillas son contestadas todas afirmativamente, se trata de un</t>
  </si>
  <si>
    <t>riesgo de corrupción.</t>
  </si>
  <si>
    <t>Paso 5 Consecuencias. Son los efectos ocasionados por la ocurrencia de un riesgo que afecta los</t>
  </si>
  <si>
    <t>objetivos o procesos de la entidad. Pueden ser una pérdida, un daño, un perjuicio, un detrimento.22</t>
  </si>
  <si>
    <t>La consecuencia se convierte en un insumo de la mayor importancia, toda vez que es la base para</t>
  </si>
  <si>
    <t>determinar el impacto.23</t>
  </si>
  <si>
    <t>2) Impacto</t>
  </si>
  <si>
    <t>1. Moderado: Genera medianas consecuencias sobre la entidad.</t>
  </si>
  <si>
    <t>2. Mayor: Genera altas consecuencias sobre la entidad.</t>
  </si>
  <si>
    <t>3. Catastrófico: Genera consecuencias desastrosas para la entidad.</t>
  </si>
  <si>
    <t>Tratándose de riesgos de corrupción el impacto siempre será negativo; en este orden de ideas, no</t>
  </si>
  <si>
    <t>aplica la descripción de riesgos insignificante o menores señalados en la Guía de Función Pública.</t>
  </si>
  <si>
    <t>Mecanismo para determinar la asignación del puntaje en el impacto</t>
  </si>
  <si>
    <t>El impacto se mide según el efecto que puede causar el hecho de corrupción al cumplimiento de los</t>
  </si>
  <si>
    <t>fines de la entidad. Para facilitar la asignación del puntaje es aconsejable diligenciar el siguiente</t>
  </si>
  <si>
    <t>formato:</t>
  </si>
  <si>
    <t>Medición del Riesgo de Corrupción Probabilidad</t>
  </si>
  <si>
    <t>Descriptor</t>
  </si>
  <si>
    <t>Descripción</t>
  </si>
  <si>
    <t>Frecuencia</t>
  </si>
  <si>
    <t>Nivel</t>
  </si>
  <si>
    <t>Rara vez</t>
  </si>
  <si>
    <t>No se ha presentado en los últimos 5 años</t>
  </si>
  <si>
    <t>Excepcional 
Ocurre en excepcionales</t>
  </si>
  <si>
    <t>Improbable</t>
  </si>
  <si>
    <t>Improbable
Puede ocurrir</t>
  </si>
  <si>
    <t>Se presentó una vez en los últimos 5 años</t>
  </si>
  <si>
    <t>Posible</t>
  </si>
  <si>
    <t>Posible
Es posible que suceda</t>
  </si>
  <si>
    <t>Se presentó una vez en los últimos 2 años</t>
  </si>
  <si>
    <t>Probable</t>
  </si>
  <si>
    <t>Es probable
Ocurre en la mayoría de los casos</t>
  </si>
  <si>
    <t>Se presentó una vez el último año</t>
  </si>
  <si>
    <t>Casi seguro</t>
  </si>
  <si>
    <t>Se ha presentado más de una vez al año</t>
  </si>
  <si>
    <t>Medición del Riesgo de Corrupción Impacto</t>
  </si>
  <si>
    <t>Moderado</t>
  </si>
  <si>
    <t>Mayor</t>
  </si>
  <si>
    <t>Impacto negativo de la Entidad
Genera altas consecuancias para la entidad</t>
  </si>
  <si>
    <t>Catastrófico</t>
  </si>
  <si>
    <t>Consecuancias desastrosas sobre el sector
Genera consecuencias desastrosas para la entidad</t>
  </si>
  <si>
    <t>Formato para determinar el Impacto</t>
  </si>
  <si>
    <t>Respuesta</t>
  </si>
  <si>
    <t>Total preguntas afirmativas:____________ Total preguntas negativas:______________</t>
  </si>
  <si>
    <t>Clasificación del Riesgo: Moderado__________ Mayor__________ Catastrófico___________</t>
  </si>
  <si>
    <t>Puntaje:_____________</t>
  </si>
  <si>
    <t>Nº</t>
  </si>
  <si>
    <t>Pregunta
Si el riesgo de corrupción se materializa podría…</t>
  </si>
  <si>
    <t>SI</t>
  </si>
  <si>
    <t>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</si>
  <si>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</si>
  <si>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</si>
  <si>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</si>
  <si>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</si>
  <si>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</si>
  <si>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</si>
  <si>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</si>
  <si>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</si>
  <si>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</si>
  <si>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</si>
  <si>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</si>
  <si>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</si>
  <si>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</si>
  <si>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Generar pérdida de credibilidad del sector?</t>
  </si>
  <si>
    <t>Ocasionar lesiones físicas o pérdida de vidas humanas?</t>
  </si>
  <si>
    <t>Afectar la imagen regional?</t>
  </si>
  <si>
    <t>Afectar la imagen nacional?</t>
  </si>
  <si>
    <t>Respuestas:</t>
  </si>
  <si>
    <t>Calificación de Riesgo de Corrupción Impacto</t>
  </si>
  <si>
    <t>Paso 3: Determinar el riesgo inherente: Corresponde a la primera calificación y evaluación del</t>
  </si>
  <si>
    <t>1) Mecanismo: Se realiza a través del cruce de los resultados obtenidos de la probabilidad y del</t>
  </si>
  <si>
    <t>impacto, a través de una multiplicación (puntaje del descriptor de la probabilidad por el puntaje</t>
  </si>
  <si>
    <t>del descriptor del impacto). Ejemplo: probable (4) X Catastrófico (20) Total 4 X 20 = 80.</t>
  </si>
  <si>
    <t>2) El resultado se ubica en una de las cuatro (4) zonas de riesgo que a continuación se describen.</t>
  </si>
  <si>
    <t>Respuestas</t>
  </si>
  <si>
    <t>1-5</t>
  </si>
  <si>
    <t>6-11</t>
  </si>
  <si>
    <t>12-18</t>
  </si>
  <si>
    <t>Castrófico</t>
  </si>
  <si>
    <t>Es muy seguro
El evento ocurre en la mayoría de las circunstancias Es muy seguro que se presente</t>
  </si>
  <si>
    <t>Resultados de la calificación del Riesgo de Corrupción</t>
  </si>
  <si>
    <t>IMPACTO</t>
  </si>
  <si>
    <t>Probabilidad</t>
  </si>
  <si>
    <t>Puntaje</t>
  </si>
  <si>
    <t>Zonas de riesgo de corrupción</t>
  </si>
  <si>
    <t>25
Moderada</t>
  </si>
  <si>
    <t>50
Alta</t>
  </si>
  <si>
    <t>100
Extrema</t>
  </si>
  <si>
    <t>20
Moderada</t>
  </si>
  <si>
    <t>40
Alta</t>
  </si>
  <si>
    <t>80
Extrema</t>
  </si>
  <si>
    <t>15
Moderada</t>
  </si>
  <si>
    <t>30
Alta</t>
  </si>
  <si>
    <t>60
Extrema</t>
  </si>
  <si>
    <t>Rara Vez</t>
  </si>
  <si>
    <t>10
Baja</t>
  </si>
  <si>
    <t>5
Baja</t>
  </si>
  <si>
    <t>Impacto</t>
  </si>
  <si>
    <t>I M P A C T O</t>
  </si>
  <si>
    <t>P R O B A B I L I D A D</t>
  </si>
  <si>
    <t>a) Zona de Riesgo Baja:</t>
  </si>
  <si>
    <t>Puntaje: De 5 a 10 puntos.</t>
  </si>
  <si>
    <t>• Definida por la casilla Baja.</t>
  </si>
  <si>
    <t>• Probabilidad: Rara vez o improbable.</t>
  </si>
  <si>
    <t>• Impacto: Moderado y Mayor.</t>
  </si>
  <si>
    <t>• Tratamiento: Los riesgos de corrupción de las zonas baja se encuentran en un nivel que</t>
  </si>
  <si>
    <t>puede eliminarse o reducirse fácilmente con los controles establecidos en la entidad.</t>
  </si>
  <si>
    <t>b) Zona de Riesgo Moderada:</t>
  </si>
  <si>
    <t>• Puntaje: De 15 - 25 puntos.</t>
  </si>
  <si>
    <t>• Definida por la casilla Moderada.</t>
  </si>
  <si>
    <t>• Probabilidad: Rara vez, Improbable, Posible, Probable y Casi Seguro.</t>
  </si>
  <si>
    <t>• Impacto: Moderado, Mayor y Catastrófico.</t>
  </si>
  <si>
    <t>• Tratamiento: Deben tomarse las medidas necesarias para llevar los riesgos a la Zona de</t>
  </si>
  <si>
    <t>Riesgo Baja o eliminarlo.</t>
  </si>
  <si>
    <t>Nota En todo caso se requiere que las entidades propendan por eliminar el riesgo de</t>
  </si>
  <si>
    <t>corrupción o por lo menos llevarlo a la Zona de Riesgo Baja.</t>
  </si>
  <si>
    <t>c) Zona de Riesgo Alta:</t>
  </si>
  <si>
    <t>• Puntaje: De 30 - 50 puntos.</t>
  </si>
  <si>
    <t>• Definida por la casilla Alta.</t>
  </si>
  <si>
    <t>• Probabilidad: Improbable, Posible, Probable y Casi Seguro.</t>
  </si>
  <si>
    <t>• Impacto: Mayor y Catastrófico.</t>
  </si>
  <si>
    <t>Riesgo Moderada, Baja o eliminarlo.</t>
  </si>
  <si>
    <t>d) Zona de Riesgo Extrema:</t>
  </si>
  <si>
    <t>• Puntaje: De 60 - 100 puntos.</t>
  </si>
  <si>
    <t>• Definida por la casilla Extrema.</t>
  </si>
  <si>
    <t>• Probabilidad: Posible, Probable y Casi Seguro.</t>
  </si>
  <si>
    <t>• Impacto: Catastrófico.</t>
  </si>
  <si>
    <t>• Tratamiento: Los riesgos de corrupción de la Zona de Riesgo Extrema requieren de un</t>
  </si>
  <si>
    <t>tratamiento prioritario. Se deben implementar los controles orientados a reducir la</t>
  </si>
  <si>
    <t>posibilidad de ocurrencia del riesgo o disminuir el impacto de sus efectos y tomar las</t>
  </si>
  <si>
    <t>medidas de protección.</t>
  </si>
  <si>
    <t>Paso 1: Determinar la naturaleza de los controles</t>
  </si>
  <si>
    <t>1. Preventivos: Se orientan a eliminar las causas del riesgo, para prevenir su ocurrencia o</t>
  </si>
  <si>
    <t>materialización.26</t>
  </si>
  <si>
    <t>2. Detectivos: Aquellos que registran un evento después presentado; sirven para descubrir resultados</t>
  </si>
  <si>
    <t>no previstos y alertar sobre la presencia de un riesgo. 27.</t>
  </si>
  <si>
    <t>1. Correctivos: Aquellos que permiten, después de ser detectado el evento no deseado, el</t>
  </si>
  <si>
    <t>restablecimiento de la actividad.28</t>
  </si>
  <si>
    <t>Paso 2: Determinar si los controles están documentados</t>
  </si>
  <si>
    <t>Con el fin de establecer la manera como se realiza el control, el responsable y periodicidad de su</t>
  </si>
  <si>
    <t>ejecución.</t>
  </si>
  <si>
    <t>Paso 3: Determinar las clases de controles</t>
  </si>
  <si>
    <t>1. Controles manuales: Políticas de operación aplicables, autorizaciones a través de firmas o</t>
  </si>
  <si>
    <t>confirmaciones vía correo electrónico, archivos físicos, consecutivos, listas de chequeos,</t>
  </si>
  <si>
    <t>controles de seguridad con personal especializado entre otros.</t>
  </si>
  <si>
    <t>2. Controles automáticos: Utilizan herramientas tecnológicas como sistemas de información o</t>
  </si>
  <si>
    <t>software, diseñados para prevenir, detectar o corregir errores o deficiencias, sin que tenga que</t>
  </si>
  <si>
    <t>intervenir una persona en el proceso.</t>
  </si>
  <si>
    <t>Controles de riesgos de corrupción</t>
  </si>
  <si>
    <t>Naturaleza del Control</t>
  </si>
  <si>
    <t>Preventivo</t>
  </si>
  <si>
    <t>Detectivo</t>
  </si>
  <si>
    <t>Correctivo</t>
  </si>
  <si>
    <t>Criterio para la evaluación</t>
  </si>
  <si>
    <t>Criterio de medición</t>
  </si>
  <si>
    <t>Evaluación</t>
  </si>
  <si>
    <t>¿Existen manuales, instructivos o procedimientospara el manejo del control?</t>
  </si>
  <si>
    <t>¿Está(n) definido(s) el(los) responsable(s) de la ejecución del control y del seguimiento?</t>
  </si>
  <si>
    <t>¿El control es automático?</t>
  </si>
  <si>
    <t>¿El control es manual?</t>
  </si>
  <si>
    <t>¿La frecuencia de ejecución del control y seguimiento es adecuada?</t>
  </si>
  <si>
    <t>¿Se cuenta con evidencias de la ejecución y seguimiento del control?</t>
  </si>
  <si>
    <t>¿En el tiempo que lleva la herramienta ha demostrado ser efectiva?</t>
  </si>
  <si>
    <t>TOTAL</t>
  </si>
  <si>
    <t>Paso 4: Determinar el riesgo Residual</t>
  </si>
  <si>
    <t>Se comparan los resultados obtenidos del riesgo inherente con los controles establecidos, para</t>
  </si>
  <si>
    <t>establecer la zona del riesgo final. Se califica de acuerdo con la siguiente tabla.</t>
  </si>
  <si>
    <t>Nota: Con la calificación obtenida se realiza un desplazamiento en la matriz, así: si el control afecta</t>
  </si>
  <si>
    <t>la probabilidad se avanza hacia abajo. Si afecta el impacto se avanza a la izquierda.</t>
  </si>
  <si>
    <t>Evaluación del Riesgo de Corrupción = Primera calificación y evaluación del riesgo de corrupción</t>
  </si>
  <si>
    <t>VS controles identificados</t>
  </si>
  <si>
    <t>Calificación de los controles</t>
  </si>
  <si>
    <t>Puntaje a disminuir</t>
  </si>
  <si>
    <t>Si afecta el impacto se desplaza a la izquierda</t>
  </si>
  <si>
    <t>Si afecta la probabilidad se desplaza hacia abajo.</t>
  </si>
  <si>
    <t>Mapa de Riesgos de Corrupción</t>
  </si>
  <si>
    <t>Consecuencia</t>
  </si>
  <si>
    <t>Fecha</t>
  </si>
  <si>
    <t>Acciones</t>
  </si>
  <si>
    <t>Responsable</t>
  </si>
  <si>
    <t>Indicador</t>
  </si>
  <si>
    <t>Controles</t>
  </si>
  <si>
    <t>Registro</t>
  </si>
  <si>
    <t>Entidad _________________________________________________</t>
  </si>
  <si>
    <t>Identificación Del Riesgo</t>
  </si>
  <si>
    <t>Valoración Del Riesgo De Corrupción</t>
  </si>
  <si>
    <t>Monitoreo y Revisión</t>
  </si>
  <si>
    <t>Valoración Del Riesgo</t>
  </si>
  <si>
    <t>Procesos / Objetivo</t>
  </si>
  <si>
    <t>Análisis
Del Riesgo</t>
  </si>
  <si>
    <t>Riesgo
Inherente</t>
  </si>
  <si>
    <t>Zona Del
Riesgo</t>
  </si>
  <si>
    <t>Riesgo Residual</t>
  </si>
  <si>
    <t>Acciones Asociadas
Al Control</t>
  </si>
  <si>
    <t>Periodo de
Ejecución</t>
  </si>
  <si>
    <t>Formato de Seguimiento Mapa de Riesgos de Corrupción</t>
  </si>
  <si>
    <t>Responsable:________________________________________</t>
  </si>
  <si>
    <t>Cronograma MRC</t>
  </si>
  <si>
    <t>Control</t>
  </si>
  <si>
    <t>Elaboración</t>
  </si>
  <si>
    <t>Publicación</t>
  </si>
  <si>
    <t>Efectividad de los Controles</t>
  </si>
  <si>
    <t>Acciones Adelantadas</t>
  </si>
  <si>
    <t>Observaciones</t>
  </si>
  <si>
    <t>Fecha _________________________</t>
  </si>
  <si>
    <t>Plan de mejoramiento en caso de materialización de riesgos de corrupción</t>
  </si>
  <si>
    <t>En el evento de materializarse un riesgo de corrupción, es necesario realizar los ajustes necesarios</t>
  </si>
  <si>
    <t>con acciones, tales como:</t>
  </si>
  <si>
    <t>1. Informar a las autoridades de la ocurrencia del hecho de corrupción.</t>
  </si>
  <si>
    <t>2. Revisar el Mapa de Riesgos de Corrupción, en particular las causas, riesgos y controles.</t>
  </si>
  <si>
    <t>3. Verificar si se tomaron las acciones y se actualizó el Mapa de Riesgos de Corrupción.</t>
  </si>
  <si>
    <t>4. Realizar un monitoreo permanente.</t>
  </si>
  <si>
    <t>Ejemplo</t>
  </si>
  <si>
    <t>4. Anexos</t>
  </si>
  <si>
    <t>4.1. Ejemplos de conductas riesgosas:</t>
  </si>
  <si>
    <t>4.1.1. Asociadas a conductas penales.</t>
  </si>
  <si>
    <t>El Código Penal colombiano en el título XV (artículo 397 al 434) consagra los delitos contra la</t>
  </si>
  <si>
    <t>administración pública. A partir de su definición, es necesario que la entidad analice la posibilidad</t>
  </si>
  <si>
    <t>de ocurrencia de los delitos.</t>
  </si>
  <si>
    <t>4.1.2. Asociadas a conductas disciplinarias.</t>
  </si>
  <si>
    <t>El Código Disciplinario (Ley 734 de 20002) en los artículos 35, 48 y 50 consagra las prohibiciones,</t>
  </si>
  <si>
    <t>las faltas gravísimas y las faltas graves y leves. A continuación se plasman algunas de las prohibiciones</t>
  </si>
  <si>
    <t>(art 35), faltas gravísimas (art. 48) y graves y leves (art 50). Corresponde a la entidad determinar</t>
  </si>
  <si>
    <t>la posibilidad de su ocurrencia.</t>
  </si>
  <si>
    <t>4.1.3. Asociadas a conductas fiscales.</t>
  </si>
  <si>
    <t>Aquellas que generen un detrimento patrimonial, derivadas de las conductas penales, disciplinarias</t>
  </si>
  <si>
    <t>y/o por el mal manejo de los recursos públicos.</t>
  </si>
  <si>
    <t>CPR-52</t>
  </si>
  <si>
    <t>CPR-56</t>
  </si>
  <si>
    <t>CPR-28</t>
  </si>
  <si>
    <t>CPR-44</t>
  </si>
  <si>
    <t>CPR-46</t>
  </si>
  <si>
    <t>CPR-65</t>
  </si>
  <si>
    <t>CPR-13</t>
  </si>
  <si>
    <t>CPR-81</t>
  </si>
  <si>
    <t>CPR-02</t>
  </si>
  <si>
    <t>CPR-43</t>
  </si>
  <si>
    <t>CPR-77</t>
  </si>
  <si>
    <t>CPR-78</t>
  </si>
  <si>
    <t>CPR-85</t>
  </si>
  <si>
    <t>CPR-89</t>
  </si>
  <si>
    <t>Objetivo</t>
  </si>
  <si>
    <t>Afectación parcial al proceso y a la dependencia.
Genera a mediananas consecuencias para la entidad</t>
  </si>
  <si>
    <t>Construir o mantener soluciones de software, que den respuesta a las necesidades de las áreas usuarias de la SDH; con el fin de apoyar la gestión de los procesos, alineándose con las políticas definidas por la entidad.</t>
  </si>
  <si>
    <t>Mantener disponible y actualizada la infraestructura tecnológica de hardware, software y comunicaciones que soporta la operación de la Secretaria Distrital de Hacienda y los servicios suministrados a Entidades externas y ciudadanía en general para ofrecer con eficiencia y eficacia los servicios tecnológicos de Información y de Telecomunicaciones alineados con las políticas de la Entidad.</t>
  </si>
  <si>
    <t>Gestionar las solicitudes, incidentes y problemas de servicios de TIC, con el fin de dar atención y solución a las necesidades de los usuarios internos y externos, de acuerdo con las políticas definidas por la entidad.</t>
  </si>
  <si>
    <t>Formular e implementar los planes orientados al bienestar y desarrollo integral de los funcionarios de la entidad, así como liderar y asesorar la aplicación y la actualización del sistema Propio de Evaluación del desempeño laboral (SPEDL) para consolidar y suministrar información clara y oportuna acerca de las calificaciones obtenidas por los funcionarios de la Entidad, de acuerdo con lo establecido en la normativa vigente, contribuyendo al logro de los objetivos institucionales así como a la mejora del desempeño individual e institucional.</t>
  </si>
  <si>
    <t>Gestionar las solicitudes de los funcionarios de la Entidad, relacionadas con las situaciones administrativas en las que se pueden encontrar, y liquidar los salarios y prestaciones sociales de los funcionarios de la Entidad, de conformidad con la normativa vigente y las directrices institucionales, generando los actos administrativos, autorizaciones y respuestas que soportan dichas situaciones, de manera que se logre su adecuado manejo y así mismo generar la nómina y los centros de costo con oportunidad y confiabilidad para brindar información fidedigna para la gestión administrativa y contable de la entidad.</t>
  </si>
  <si>
    <t>Entidad SECRETARÍA DISTRITAL DE HACIENDA</t>
  </si>
  <si>
    <r>
      <t xml:space="preserve">• Responder afirmativamente de UNO a CINCO </t>
    </r>
    <r>
      <rPr>
        <b/>
        <sz val="11"/>
        <color rgb="FFC00000"/>
        <rFont val="Calibri"/>
        <family val="2"/>
        <scheme val="minor"/>
      </rPr>
      <t>(1 a 5)</t>
    </r>
    <r>
      <rPr>
        <sz val="11"/>
        <color theme="1"/>
        <rFont val="Calibri"/>
        <family val="2"/>
        <scheme val="minor"/>
      </rPr>
      <t xml:space="preserve"> pregunta(s) genera un impacto</t>
    </r>
    <r>
      <rPr>
        <b/>
        <sz val="11"/>
        <color theme="1"/>
        <rFont val="Calibri"/>
        <family val="2"/>
        <scheme val="minor"/>
      </rPr>
      <t xml:space="preserve"> </t>
    </r>
    <r>
      <rPr>
        <b/>
        <sz val="11"/>
        <color rgb="FFC00000"/>
        <rFont val="Calibri"/>
        <family val="2"/>
        <scheme val="minor"/>
      </rPr>
      <t>Moderado</t>
    </r>
    <r>
      <rPr>
        <sz val="11"/>
        <color theme="1"/>
        <rFont val="Calibri"/>
        <family val="2"/>
        <scheme val="minor"/>
      </rPr>
      <t>.</t>
    </r>
  </si>
  <si>
    <r>
      <t xml:space="preserve">• Responder afirmativamente de SEIS a ONCE </t>
    </r>
    <r>
      <rPr>
        <b/>
        <sz val="11"/>
        <color rgb="FFC00000"/>
        <rFont val="Calibri"/>
        <family val="2"/>
        <scheme val="minor"/>
      </rPr>
      <t>(6 a 11)</t>
    </r>
    <r>
      <rPr>
        <sz val="11"/>
        <color theme="1"/>
        <rFont val="Calibri"/>
        <family val="2"/>
        <scheme val="minor"/>
      </rPr>
      <t xml:space="preserve"> preguntas genera un impacto </t>
    </r>
    <r>
      <rPr>
        <b/>
        <sz val="11"/>
        <color rgb="FFC00000"/>
        <rFont val="Calibri"/>
        <family val="2"/>
        <scheme val="minor"/>
      </rPr>
      <t>Mayor</t>
    </r>
    <r>
      <rPr>
        <sz val="11"/>
        <color theme="1"/>
        <rFont val="Calibri"/>
        <family val="2"/>
        <scheme val="minor"/>
      </rPr>
      <t>.</t>
    </r>
  </si>
  <si>
    <r>
      <t xml:space="preserve">• Responder afirmativamente de DOCE a DIECIOCHO </t>
    </r>
    <r>
      <rPr>
        <b/>
        <sz val="11"/>
        <color rgb="FFC00000"/>
        <rFont val="Calibri"/>
        <family val="2"/>
        <scheme val="minor"/>
      </rPr>
      <t>(12 a 18)</t>
    </r>
    <r>
      <rPr>
        <sz val="11"/>
        <color theme="1"/>
        <rFont val="Calibri"/>
        <family val="2"/>
        <scheme val="minor"/>
      </rPr>
      <t xml:space="preserve"> preguntas genera un impacto </t>
    </r>
    <r>
      <rPr>
        <b/>
        <sz val="11"/>
        <color rgb="FFC00000"/>
        <rFont val="Calibri"/>
        <family val="2"/>
        <scheme val="minor"/>
      </rPr>
      <t>Catastrófico</t>
    </r>
    <r>
      <rPr>
        <sz val="11"/>
        <color theme="1"/>
        <rFont val="Calibri"/>
        <family val="2"/>
        <scheme val="minor"/>
      </rPr>
      <t>.</t>
    </r>
  </si>
  <si>
    <t>Proveer los cargos de libre nombramiento y remoción con oportunidad a fin de cubrir estos cargos con personal idóneo para contribuir al logro de los objetivos institucionales.</t>
  </si>
  <si>
    <t>Ejercer la Acción Disciplinaria de manera eficaz, tomando medidas preventivas y correctivas respecto de los comportamientos con relevancia disciplinaria desplegados por los funcionarios y ex funcionarios de la Secretaría Distrital de Hacienda, propendiendo por el buen funcionamiento de ésta y el cumplimiento de los fines estatales.</t>
  </si>
  <si>
    <t>CPR-69</t>
  </si>
  <si>
    <t>Administrar los excedentes de liquidez del Distrito Capital con el fin de garantizar la disponibilidad de los recursos y generar rendimientos financieros.</t>
  </si>
  <si>
    <t>PROCESO</t>
  </si>
  <si>
    <t>CPR-01</t>
  </si>
  <si>
    <t>CPR-06</t>
  </si>
  <si>
    <t>CPR-09</t>
  </si>
  <si>
    <t>CPR-10</t>
  </si>
  <si>
    <t>CPR-11</t>
  </si>
  <si>
    <t>CPR-12</t>
  </si>
  <si>
    <t>CPR-18</t>
  </si>
  <si>
    <t>CPR-23</t>
  </si>
  <si>
    <t>CPR-26</t>
  </si>
  <si>
    <t>CPR-30</t>
  </si>
  <si>
    <t>CPR-34</t>
  </si>
  <si>
    <t>CPR-35</t>
  </si>
  <si>
    <t>CPR-36</t>
  </si>
  <si>
    <t>CPR-37</t>
  </si>
  <si>
    <t>CPR-39</t>
  </si>
  <si>
    <t>CPR-40</t>
  </si>
  <si>
    <t>CPR-41</t>
  </si>
  <si>
    <t>CPR-42</t>
  </si>
  <si>
    <t>CPR-47</t>
  </si>
  <si>
    <t>CPR-51</t>
  </si>
  <si>
    <t>CPR-53</t>
  </si>
  <si>
    <t>CPR-54</t>
  </si>
  <si>
    <t>CPR-55</t>
  </si>
  <si>
    <t>CPR-58</t>
  </si>
  <si>
    <t>CPR-63</t>
  </si>
  <si>
    <t>CPR-64</t>
  </si>
  <si>
    <t>CPR-68</t>
  </si>
  <si>
    <t>CPR-70</t>
  </si>
  <si>
    <t>CPR-71</t>
  </si>
  <si>
    <t>CPR-74</t>
  </si>
  <si>
    <t>CPR-76</t>
  </si>
  <si>
    <t>CPR-80</t>
  </si>
  <si>
    <t>CPR-82</t>
  </si>
  <si>
    <t>CPR-83</t>
  </si>
  <si>
    <t>CPR-84</t>
  </si>
  <si>
    <t>CPR-86</t>
  </si>
  <si>
    <t>CPR-87</t>
  </si>
  <si>
    <t>OBJETIVO DEL PROCESO</t>
  </si>
  <si>
    <t>Brindar atención a los usuarios, partes interesadas y la ciudadanía en general, promoviendo la participación y asegurando la prestación
de servicios con oportunidad, confiabilidad y calidez.</t>
  </si>
  <si>
    <t>Administrar los documentos del Sistema Integrado de Gestión conforme a los requerimientos de las normas NTCGP 1000, ISO 9001</t>
  </si>
  <si>
    <t>Realizar el seguimiento y evaluación del Sistema Integrado de Gestión de la SDH con el fin de asegurar su sostenibilidad</t>
  </si>
  <si>
    <t>Programar oportunamente los pagos y transferencias ordenados por las entidades del distrito capital para cumplir con los compromisos adquiridos.</t>
  </si>
  <si>
    <t>Programar oportunamente los pagos y transferencias ordenados por las entidades del distrito capital para cumplir con los compromisos adquiridos</t>
  </si>
  <si>
    <t>Disponer oportunamente del Presupuesto General del Distrito Capital en cada vigencia fiscal, con el fin de ejecutar el Plan Operativo Anual de Inversiones (POAI) de la ciudad.</t>
  </si>
  <si>
    <t>Efectuar el registro, ejecución, seguimiento, evaluación y control del Presupuesto General del Distrito.</t>
  </si>
  <si>
    <t>Determinar la disponibilidad de recursos para el cumplimiento de los compromisos de las entidades distritales.</t>
  </si>
  <si>
    <t>Efectuar el recaudo, registro y legalización de los ingresos tributarios y no tributarios, con el fin de garantizar la disponibilidad oportuna de los recursos.</t>
  </si>
  <si>
    <t>Administrar y controlar de manera eficiente las operaciones de crédito público, las de manejo de la deuda pública, sus asimiladas y conexas de acuerdo con los términos de ley, con el fin de cumplir con las obligaciones contractuales y legales a través de una acertada y oportuna programación y ejecución presupuestal, así como el seguimiento a la ejecución de proyectos financiados con recursos de la banca multilateral y cooperación de acuerdo con los términos contractuales.</t>
  </si>
  <si>
    <t>Incentivar el cumplimiento de las obligaciones tributarias de los contribuyentes, mediante el desarrollo de programas de cultura tributaria y la prestación del servicio con oportunidad, amabilidad y pertinencia, atendiendo las políticas institucionales de la SDH.</t>
  </si>
  <si>
    <t>Mantener actualizadas las cuentas corrientes de bancos y contribuyentes, para proveer información tributaria y contable oportuna,
consistente y completa, atendiendo las políticas institucionales de la SDH.</t>
  </si>
  <si>
    <t>Desarrollar las campañas, programas, actividades y acciones que extingan las obligaciones, compensen y/o devuelvan para reducir la
morosidad y los saldos a favor de los contribuyentes, alineado a las políticas institucionales.</t>
  </si>
  <si>
    <t>Gestionar la entrega o publicidad efectiva y oportuna de las actuaciones administrativas y comunicaciones masivas, para asegurar el derecho a la contradicción y al conocimiento que tienen los contribuyentes y usuarios del sistema tributario.</t>
  </si>
  <si>
    <t>Administrar la seguridad jurídica en el ciclo tributario, atendiendo los principios de legalidad, debido proceso, eficiencia y eficacia, para mitigar y/o prevenir el riesgo del daño antijurídico, alineado con las políticas institucionales de la SDH.</t>
  </si>
  <si>
    <t>Elaborar el Marco Fiscal de Mediano Plazo – MFMP según los lineamientos de la Ley 819 de 2003 y de acuerdo con los plazos establecidos en la programación presupuestal para la presentación al Concejo Distrital junto con el proyecto de presupuesto de cada vigencia fiscal.</t>
  </si>
  <si>
    <t>Valorar el impacto adverso sobre las finanzas distritales generado por la ocurrencia de obligaciones contingentes derivadas de procesos judiciales, contratos estatales y operaciones de crédito público.</t>
  </si>
  <si>
    <t>Atender oportuna y adecuadamente las peticiones recibidas en la Dirección Jurídica de la Secretaría Distrital de Hacienda, de conformidad con la normatividad vigente.</t>
  </si>
  <si>
    <t>Ejercer la defensa de los intereses de la Secretaria Distrital de Hacienda dentro de los procesos o asuntos de carácter judicial, extrajudicial y/o administrativos en los que sea parte o tenga interés.</t>
  </si>
  <si>
    <t>Adelantar los actos y actividades con el fin de realizar los procesos de selección, celebración y ejecución de contratos para adquirir los bienes, obras y servicios que requiere la entidad para garantizar el normal funcionamiento y prestación de los servicios a su cargo, así como la celebración de convenios, en el marco de la normatividad vigente en materia de Contratación Estatal.</t>
  </si>
  <si>
    <t>Administrar el sistema de información tributario para que provea los servicios tecnológicos oportunos, estandarizados y, seguros, que soportan la gestión tributaria; atendiendo las políticas institucionales de la SDH</t>
  </si>
  <si>
    <t>Administrar y controlar eficientemente los bienes devolutivos y de consumo de la Secretaria Distrital de Hacienda y el Concejo de Bogotá.</t>
  </si>
  <si>
    <t>Realizar la programación, ejecución y cierre del presupuesto de la Secretaría Distrital de Hacienda, a través de las Unidades Ejecutoras 01 – Dirección de Gestión Corporativa (DGC) y 04 – Fondo Cuenta Concejo de Bogotá (FCCB), con el fin de atender y pagar oportunamente las solicitudes de gasto e inversión de las diferentes dependencias de la SDH y del Concejo de Bogotá.</t>
  </si>
  <si>
    <t>Atender las necesidades de la entidad y las áreas comunes del CAD, mediante la prestación de los servicios de apoyo administrativo para mantener adecuadas condiciones seguridad y salubridad que faciliten la correcta operación.</t>
  </si>
  <si>
    <t>Asegurar el tratamiento adecuado de los archivos de la SDH, mediante la administración, custodia y control de los documentos físicos y electrónicos en todas las etapas de su ciclo de vida</t>
  </si>
  <si>
    <t>Identificar cuantificar y mitigar preventivamente los riesgos financieros de los portafolios de inversiones y de deuda de la Secretaría Distrital de Hacienda y realizar seguimiento.</t>
  </si>
  <si>
    <t>Adelantar la gestión de cobro coactivo de las acreencias no tributarias a favor de las entidades de la administración central y de las Localidades para extinguir la obligación objeto de cobro.</t>
  </si>
  <si>
    <t>Representar administrativamente las entidades liquidadas o suprimidas y administrar sus activos, pasivos y documentación</t>
  </si>
  <si>
    <t>Elaborar los Estados Contables de la Secretaría Distrital de Hacienda e informes complementarios, de manera oportuna, confiable y útil, atendiendo a las políticas institucionales y directrices impartidas por la Contaduría General de la Nación, para la toma de decisiones en aspectos financieros, económicos, sociales y ambientales.</t>
  </si>
  <si>
    <t>Elaborar y presentar los Estados Contables de Bogotá D.C., del Sector Público Distrital y del Gobierno General de manera oportuna y confiable atendiendo a las políticas institucionales y directrices impartidas por la Contaduría General de la Nación, para la toma de decisiones en aspectos financiero, económico, social y ambiental de la Ciudad de Bogotá.</t>
  </si>
  <si>
    <t>Brindar los servicios de asistencia técnica a través de la asesoría, eventos de capacitación y documentos técnicos de manera oportuna y útil atendiendo a las políticas institucionales y directrices impartidas por la Contaduría General de la Nación para dar soporte técnico contable a los entes públicos distritales y mejorar el Sistema Contable Público del Distrito Capital.</t>
  </si>
  <si>
    <t>Planear, efectuar seguimiento y evaluación a la gestión de la Secretaria Distrital de Hacienda propendiendo por su cumplimiento.</t>
  </si>
  <si>
    <t>Adelantar las actividades para la consecución de recursos de crédito contemplados en la Estrategia de Financiamiento de la Administración Central, mediante la celebración de operaciones de crédito público y las operaciones asimiladas y las de manejo a las mismas, con criterios de sostenibilidad financiera.</t>
  </si>
  <si>
    <t>Mantener debidamente asesorados, actualizados y capacitados en temas presupuestales a los responsables de los procesos y funcionarios de las áreas de presupuesto de las entidades distritales, para que se apliquen los métodos y procedimientos diseñados por la Dirección Distrital de Presupuesto en aras de procurar la correcta programación, ejecución, seguimiento y cierre presupuestal.</t>
  </si>
  <si>
    <t>Gestionar las acciones comunicativas externas e internas de la Secretaría Distrital de Hacienda (SDH), a través de los mecanismos y canales establecidos, para crear y optimizar la comunicación con los grupos de interés.</t>
  </si>
  <si>
    <t>Desarrollar las campañas, programas, actividades y acciones de determinación sobre las poblaciones asignadas con el fin de reducir el
incumplimiento y la evasión e incrementar el cumplimiento oportuno de las obligaciones tributarias, atendiendo las políticas institucionales de la SDH.</t>
  </si>
  <si>
    <t>Administrar bienes muebles y derechos fiduciarios recibidos en dación en pago buscando la recuperación de recursos dinerarios.</t>
  </si>
  <si>
    <t>Evaluar de manera independiente y objetiva el sistema de control interno, con el fin de promover en la SDH el desarrollo de las capacidades de autorregulación, autogestión y autocontrol que contribuya al mejoramiento continuo en el cumplimiento de la misión institucional.</t>
  </si>
  <si>
    <t>Hacer la consolidación de los movimientos del tesoro distrital para determinar los saldos disponibles</t>
  </si>
  <si>
    <t>Gestionar los riesgos a nivel operacional, de seguridad de la información y continuidad del negocio al interior de la SDH, mediante la
identificación, valoración, evaluación, tratamiento y monitoreo de los mismos, en cumplimiento de la normativa aplicable y los
lineamientos establecidos para la administración de riesgos en la entidad.</t>
  </si>
  <si>
    <t>Formular e implementar estrategias de carácter ambiental al interior de la entidad para optimizar el uso de recursos, minimizar impactos ambientales negativos y cumplir con la normatividad vigente.</t>
  </si>
  <si>
    <t>Planificar, desarrollar y difundir estudios e investigaciones que permitan analizar a profundidad la situación económica y social de la ciudad: En lo económico identificando tendencias que inciden en la estabilidad financiera distrital, en lo social identificando los sectores de priorización de planes de inversión pública e identificación del impacto en la solución de las problemáticas existentes.</t>
  </si>
  <si>
    <t>Efectuar oportunamente los pagos y transferencias programados por la oficina de gestión de pagos para cumplir con los compromisos adquiridos</t>
  </si>
  <si>
    <t>Coordinar las acciones para dar cumplimiento a las obligaciones tributarias.</t>
  </si>
  <si>
    <t>Complementar, cumplir y valorar las operaciones de inversión en renta fija y custodiar las de renta variable para tener control del portafolio de inversiones administrado por la Dirección Distrital de Tesorería - DDT.</t>
  </si>
  <si>
    <t>Calcular los rendimientos financieros de las cuentas de ahorros y/o corrientes remuneradas de la DDT para confrontar el valor total de los intereses pactados contra el valor total de los intereses abonados por los bancos y Reportar al Banco de la Republica las Operaciones Cambiarias para cumplir con la normatividad vigente.</t>
  </si>
  <si>
    <t>Establecer las directrices de la gestión tributaria para el cumplimiento de las metas del plan de desarrollo y estratégico de la entidad, de manera oportuna y pertinente atendiendo las políticas institucionales de la SDH.</t>
  </si>
  <si>
    <t>Desarrollar las campañas, programas y actividades de fidelización control extensivo y determinación masiva definidas en el plan, oportunas, confiables y pertinentes, para gestionar el cumplimiento de obligaciones tributarias y las metas establecidas en cobertura y recaudo, atendiendo las políticas institucionales de la SDH.</t>
  </si>
  <si>
    <t>CPR-14</t>
  </si>
  <si>
    <t>CPR-15</t>
  </si>
  <si>
    <t>CPR-19</t>
  </si>
  <si>
    <t>Dar lugar a procesos penales?</t>
  </si>
  <si>
    <t>Realización de operaciones no acorde con las condiciones vigentes  mercado.</t>
  </si>
  <si>
    <t>Interés particular.</t>
  </si>
  <si>
    <t>Realizar reuniones periódicas  con el fin de verificar que los funcionarios del área tengan claro su rol y cumplan con ética sus funciones</t>
  </si>
  <si>
    <t>Actualizar de manera improcedente una declaración y/o pago con el fin de cubrir un deber no cumplido por un contribuyente</t>
  </si>
  <si>
    <t>Omisión o presentación fraudulenta de las declaraciones y/o pagos por parte de un contribuyente.</t>
  </si>
  <si>
    <t xml:space="preserve">1. Verificar el cumplimiento de las condiciones establecidas en el procedimiento para el campo a corregir.              </t>
  </si>
  <si>
    <t>Retirar y/o cambiar folios que constituyen el  expediente.</t>
  </si>
  <si>
    <t>Monitorear mediante hoja de ruta 43-F.27. Trámites especiales para unificar (instructivo 43-I-03) o desglosar (43-F.30) expedientes.</t>
  </si>
  <si>
    <t>Afectar los términos de fallo de otras solicitudes de devolución y /o compensación radicadas con anterioridad</t>
  </si>
  <si>
    <t>Adelantarse a los términos del los tiempos establecidos en la ley, para favorecer a un contribuyente, a cambio de recibir dádivas</t>
  </si>
  <si>
    <t>Pérdida de recursos de la Entidad</t>
  </si>
  <si>
    <t>Clausulas de confidencialidad</t>
  </si>
  <si>
    <t>Realizar las respectivas verificaciones (validación revisor), firma del jefe y revisión aleatoria por éste último.</t>
  </si>
  <si>
    <t>Señalar cada una de las páginas del acto administrativo con un visto bueno por parte del Jefe de oficina.</t>
  </si>
  <si>
    <t>Emitir conceptos, doctrina, proyectos de norma,  respuesta a tutelas o apoyos judiciales para beneficio o perjuicio de un tercero.</t>
  </si>
  <si>
    <t>Emitir mediante memorando y/o oficios los conceptos y proyectos de norma así como la consolidación de las respuestas a las tutelas.</t>
  </si>
  <si>
    <t xml:space="preserve">Analizar y aprobar los documentos previo a la publicación por parte del revisor. </t>
  </si>
  <si>
    <t xml:space="preserve">Analizar y aprobar los documentos previo a la publicación por parte del subdirector. </t>
  </si>
  <si>
    <t>Fallar los recursos de reconsideración o revocatorias directas para beneficio o perjuicio de un tercero.</t>
  </si>
  <si>
    <t>Auditar los fallos proferidos por la oficina de recursos tributarios en un 5% trimestralmente por parte de la subdirección jurídico tributaria.</t>
  </si>
  <si>
    <t>Realizar el reparto aleatorio a los funcionarios de la oficina de recursos tributarios de acuerdo al orden de radicación.</t>
  </si>
  <si>
    <t>Revisar de manera conjunta los estudios previos que lo requieran de acuerdo a su complejidad y/o cuantía.</t>
  </si>
  <si>
    <t>Verificar y  chequear  la lista de documentos soporte de cada modalidad de contratación</t>
  </si>
  <si>
    <t xml:space="preserve">Solicitar la habilitación de roles, o la  inhabilitación tardía de los mismos a funcionarios que  no corresponden con los autorizados por los  responsables. </t>
  </si>
  <si>
    <t>Incremento injustificado de los costos de operación.</t>
  </si>
  <si>
    <t>Sobrefacturación por intereses particulares</t>
  </si>
  <si>
    <t>Llevar a cabo el seguimiento continuo al contrato por parte del supervisor y los funcionarios de apoyo</t>
  </si>
  <si>
    <t>No existe control.</t>
  </si>
  <si>
    <t>Manipulación indebida de código fuente.</t>
  </si>
  <si>
    <t>Incumplimiento de la reserva en el manejo de la información.</t>
  </si>
  <si>
    <t>Establecer acuerdos de confidencialidad</t>
  </si>
  <si>
    <t>Accesos no autorizados (Físico y/o Lógico)</t>
  </si>
  <si>
    <t>Incumplimiento de las políticas del uso de las contraseñas.</t>
  </si>
  <si>
    <t>Aplicar la Política de Seguridad de la Información</t>
  </si>
  <si>
    <t xml:space="preserve">Elaboración y suscripción fraudulenta de certificaciones. </t>
  </si>
  <si>
    <t>Intereses particulares</t>
  </si>
  <si>
    <t>Asignar roles (sólo dos) para la administración y control del sistema CORDIS dentro de la OCDI.</t>
  </si>
  <si>
    <t>Tráfico de influencias.</t>
  </si>
  <si>
    <t>Validar las actuaciones procesales adelantadas por el investigador.</t>
  </si>
  <si>
    <t>Administración y custodia de originales a cargo de abogado instructor y copias a cargo de auxiliar administrativo.</t>
  </si>
  <si>
    <t>Providencias contraevidentes respecto a las pruebas que obran en el proceso.</t>
  </si>
  <si>
    <t>Relacionar todas las pruebas arrimadas al proceso dentro del auto de evaluación.</t>
  </si>
  <si>
    <t>Acceso irregular a los equipos y sistemas de la OCDI con interés particular</t>
  </si>
  <si>
    <t>Acceso remoto a las estaciones de trabajo sin autorización del usuario.</t>
  </si>
  <si>
    <t xml:space="preserve">Asignar roles al personal que brinda el soporte técnico. </t>
  </si>
  <si>
    <t>Utilización ilegal de la firma del jefe.</t>
  </si>
  <si>
    <t>Alteración ilegal del contenido del acto administrativo por parte de algún funcionario.</t>
  </si>
  <si>
    <t>Revisar y controlar el contenido de los actos mediante la herramienta Share Point, por parte de los Revisores y los Jefes de Oficina.</t>
  </si>
  <si>
    <t>Actos mal intencionados para beneficio propio y del contribuyente.</t>
  </si>
  <si>
    <t>Realizar acciones de verificación de la parte motiva y resolutiva de los actos frente al expediente, por parte de los revisores y Jefes.</t>
  </si>
  <si>
    <t xml:space="preserve">Revisar el contenido de los actos a través de la herramienta share point por parte de los revisores y jefes de oficina dejando la trazabilidad de los cambios y revisiones realizadas. </t>
  </si>
  <si>
    <t>Retirar y/o cambiar folios que constituyen pruebas del expediente</t>
  </si>
  <si>
    <t>Foliar los expedientes en tinta negra y mantener la hoja de ruta actualizada.</t>
  </si>
  <si>
    <t>Mencionar en los actos administrativos a que haya lugar, el rango de folios a que hace referencia la prueba.</t>
  </si>
  <si>
    <t>Interés económico del funcionario y falta de control en el manejo adecuado de los residuos reciclables.</t>
  </si>
  <si>
    <t>Suscribir acuerdo de corresponsabilidad cumpliendo lo establecido en el decreto 400 de 2004.</t>
  </si>
  <si>
    <t>Interés económico del funcionario</t>
  </si>
  <si>
    <t>Revisiones (punteo funcionario a funcionario) de la nómina.</t>
  </si>
  <si>
    <t>Modificar información en el RIT sin los requisitos establecidos, respecto de marcas excluido y/o exento.</t>
  </si>
  <si>
    <t>Manipulación de  la  información para  un bien particular</t>
  </si>
  <si>
    <t>Restringir la asignación de roles para el acceso a modificaciones de información en el RIT.</t>
  </si>
  <si>
    <t xml:space="preserve">Interés particular. </t>
  </si>
  <si>
    <t xml:space="preserve">2. Realizar verificación de lo saneado mediante una segunda digitación  de un analista distinto a quien fue asignado el caso </t>
  </si>
  <si>
    <t>Pérdida de dinero.</t>
  </si>
  <si>
    <t>Generar ingresos personales a partir de la venta de residuos.</t>
  </si>
  <si>
    <t>Filtración o pérdida  de información pública reservada.</t>
  </si>
  <si>
    <t>Falsificación a la etiqueta generada por el aplicativo CORDIS una vez impresa.</t>
  </si>
  <si>
    <t>VENCIMIENTO DE ACTOS ADMINISTRATIVOS POR ACCIONES MALINTENCIONADAS, PARA BENEFICIO PROPIO O DEL CONTRIBUYENTE</t>
  </si>
  <si>
    <t>PERDIDA O ADULTERACION DE EXPEDIENTES O DE SU CONTENIDO</t>
  </si>
  <si>
    <t>Actos malintencionados en el manejo de la información por parte de  terceros y/o funcionarios.</t>
  </si>
  <si>
    <t>CONTROL</t>
  </si>
  <si>
    <t>X</t>
  </si>
  <si>
    <t>¿Existen manuales, instructivos o procedimientos para el manejo del control?</t>
  </si>
  <si>
    <t>MAPA DE RIESGO INHERENTE</t>
  </si>
  <si>
    <t>MAPA DE RIESGO RESIDUAL</t>
  </si>
  <si>
    <t>Sistematización de la información para la emisión de certificaciones (aplicativo SIEL)</t>
  </si>
  <si>
    <t>Presiones externas.</t>
  </si>
  <si>
    <t>Prohibición de ingreso de dispositivos de comunicación no grabada al área de negociación.</t>
  </si>
  <si>
    <t xml:space="preserve">Código hacendario
</t>
  </si>
  <si>
    <t xml:space="preserve">Código de ética
</t>
  </si>
  <si>
    <t xml:space="preserve">
Protocolo de seguridad
</t>
  </si>
  <si>
    <t>Revisar la información registrada en los sistemas de negociación contra las planillas de cierre.</t>
  </si>
  <si>
    <t>Revisar tasas, cotizaciones y cierres con las diferentes contrapartes del mercado.</t>
  </si>
  <si>
    <t>Verificar resúmenes de cotización del día.</t>
  </si>
  <si>
    <t>ID Riesgo</t>
  </si>
  <si>
    <t>Divulgar y entregar información reservada dispuesta en los aplicativos de consulta del DIB.</t>
  </si>
  <si>
    <t>Realizar seguimiento a denuncias de los ciudadanos a través de los canales dispuestos para ello, referentes a temas de corrupción.</t>
  </si>
  <si>
    <t>Rotar de manera aleatoria a los funcionarios de la Oficina de Gestión de Servicios que prestan atención presencial en Cades y Supercades.</t>
  </si>
  <si>
    <t xml:space="preserve">Devolver o compensar ingresos tributarios de manera fraudulenta </t>
  </si>
  <si>
    <t>Favorecer a un tercero.</t>
  </si>
  <si>
    <t>Adulterar el expediente</t>
  </si>
  <si>
    <t>Manipular divulgar y entregar información reservada relacionada con el sistema de información tributario y bases de datos externas.</t>
  </si>
  <si>
    <t>Emitir actos administrativos de manera ilegal.</t>
  </si>
  <si>
    <t>Perder ingresos tributarios.</t>
  </si>
  <si>
    <t>Adulterar un acto administrativo.</t>
  </si>
  <si>
    <t>Pérdida de recursos</t>
  </si>
  <si>
    <t>Revisar y verificar la fecha del radicado de la solicitud de devoluciones o compensación frente a los tiempos de gestión del nuevo modelo de priorización.</t>
  </si>
  <si>
    <t>Rotar de forma semestral a los revisores.</t>
  </si>
  <si>
    <t>Enviar comunicación trimestral de las personas competentes para firmar las solicitudes y las características del documento para levantar la medida a las entidades correspondientes.</t>
  </si>
  <si>
    <t>Sesgar el proceso de contratación o la contratación en favor de un proponente.</t>
  </si>
  <si>
    <t>Publicar todas las actuaciones y documentos que se generen en el curso del proceso de contratación en los tiempos establecidos por la ley.</t>
  </si>
  <si>
    <t>Manejo inadecuado de caja menor.</t>
  </si>
  <si>
    <t>Realizar el arqueo de la caja menor.</t>
  </si>
  <si>
    <t>Adulteración de un expediente físico a cargo de la Subdirección de Gestión Documental.</t>
  </si>
  <si>
    <t>Autorizar por escrito por el dueño de la información el préstamo de expedientes que reposan en el Archivo Central.</t>
  </si>
  <si>
    <t>Autorizar por escrito por el dueño de la información la consulta en sala y acompañar esta por funcionario de la Subdirección de Gestión Documental.</t>
  </si>
  <si>
    <t>Asignación de roles y privilegios por persona para acceder al sistema para verificar la ubicación física del expediente.</t>
  </si>
  <si>
    <t>Aplicar proceso de reprografía de acuerdo con la solicitud de la dependencia  para atención de consulta de expedientes salvaguardando el original.</t>
  </si>
  <si>
    <t>Restricción de accesos a las instalaciones donde se encuentra el archivo a cargo de la Subdirección de Gestión Documental.</t>
  </si>
  <si>
    <t>Verificar en el aplicativo CORDIS los cortes de la correspondencia oficial, solicitando las modificaciones a las que haya lugar mediante correo electrónico</t>
  </si>
  <si>
    <t>Uso inadecuado de los privilegios para acceder al código fuente.</t>
  </si>
  <si>
    <t>Aplicar pruebas de QA para los requerimientos de modernización tributaria y de alto impacto que se definan.</t>
  </si>
  <si>
    <t>Aplicar Protocolo Acceso e intervención en zonas de acceso restringido de la SDH y el CAD (42-Pr-02).</t>
  </si>
  <si>
    <t>Aplicar procedimiento para administración de cuentas de usuario.</t>
  </si>
  <si>
    <t>Aplicar la Política de Seguridad de la Información sobre el uso y condiciones de las contraseñas.</t>
  </si>
  <si>
    <t>Manipular el sistema CORDIS con datos y referencias inexactas.</t>
  </si>
  <si>
    <t>obstruir el curso de las investigaciones.</t>
  </si>
  <si>
    <t>Sustraer y/o alterar documentos y/o información asociada a los procesos disciplinarios.</t>
  </si>
  <si>
    <t>Vulnerar la reserva legal.</t>
  </si>
  <si>
    <t>Llevar a cabo de manera irregular la investigación, con pruebas manipuladas por ampliación de términos, buscando el favorecimiento del investigado.</t>
  </si>
  <si>
    <t>Llevar a cabo de manera irregular la investigación, con pruebas manipuladas buscando el favorecimiento del investigado.
Detrimento patrimonial.</t>
  </si>
  <si>
    <t xml:space="preserve"> Buscar beneficio propio y de un tercero.</t>
  </si>
  <si>
    <t>Firma de acuerdo de confidencialidad al momento de asumir el cargo.</t>
  </si>
  <si>
    <t>Ausencia de autocontrol.</t>
  </si>
  <si>
    <t>Revisar expedientes debidamente foliados en tinta negra y mantener la hoja de ruta actualizada.</t>
  </si>
  <si>
    <t>Incluir en los contratos celebrados susceptibles de generar residuos, cláusulas de disposición final de residuos y exigir certificado de disposición final, cuando la normatividad vigente lo exija.</t>
  </si>
  <si>
    <t>Falsificar de firmas, alterar títulos valores y/o documentos públicos.</t>
  </si>
  <si>
    <t>Realizar fraude en la entrega de cheques.</t>
  </si>
  <si>
    <t>Omitir validación de identidad de la persona a la cual se le entrega el cheque.</t>
  </si>
  <si>
    <t>Omitir la verificación de los documentos de autorización requeridos por la SDH para la entrega de cheques.</t>
  </si>
  <si>
    <t>Claves de acceso a la caja fuerte ubicada en el homebanking para apertura de la puerta principal, puertas secundarias de pagos y operaciones y cajillas de pagos.</t>
  </si>
  <si>
    <t>Circuito cerrado de televisión en el homebanking.</t>
  </si>
  <si>
    <t>Configuración de IP´s asociadas a los portales bancarios para el uso de tokens.</t>
  </si>
  <si>
    <t>Manipular  y entregar información adulterada de terceros</t>
  </si>
  <si>
    <t>Bases de datos en Excel, manipuladas por diferentes funcionarios.</t>
  </si>
  <si>
    <t>Validar saldos, número de registros y valor total.</t>
  </si>
  <si>
    <t>Firma del acuerdo de confidencialidad.</t>
  </si>
  <si>
    <t xml:space="preserve">Adulterar información en el sistema de  información tributaria </t>
  </si>
  <si>
    <t xml:space="preserve">Recibir la solicitud de asignación de roles y privilegios y registrar el formato de administración de cuentas de usuarios 69-F.14, revisando y validando roles  y  privilegios solicitados, así como el funcionario autorizado para  dicha solicitud. </t>
  </si>
  <si>
    <t>Designar un único  funcionario para el trámite  y control del inventario de roles y privilegios.</t>
  </si>
  <si>
    <t>Designar  un  funcionario  para  el  manejo de roles de administración del MAO y otro funcionario como backup de esta función.</t>
  </si>
  <si>
    <t>Marcar un objeto como excluido o exento  cuando no reúne las características para serlo.</t>
  </si>
  <si>
    <t>Divulgar información de las acciones a ejecutar por parte de la administración respecto de cada contribuyente, previo a la ejecución de planes y/o programas.</t>
  </si>
  <si>
    <t>Disponer por parte de la Oficina de Registro y Gestión de la Información a la Oficina de Inteligencia Tributaria la base de excluidos y exentos, de tal manera que sea entregada como programa especial a las áreas de gestión.</t>
  </si>
  <si>
    <t>Restringir el acceso a la información exclusivamente al grupo de funcionarios designado por la Jefatura de la Oficina. Encargados de ejecutar el modelo de priorización de la gestión de cobro de la DIB.</t>
  </si>
  <si>
    <t>Adulterar los actos administrativos.</t>
  </si>
  <si>
    <t>Hacer seguimiento mensual a los registros asignados sin gestión.</t>
  </si>
  <si>
    <t>Realizar las respectivas verificaciones para paso a firma del jefe y revisión aleatoria por éste último cada vez que se generen actos administrativos. Incorporar visto bueno del Jefe y el Revisor en cada uno de los folios.</t>
  </si>
  <si>
    <t>Divulgar información reservada respecto de quejas en contra de servidores y/o contratistas que prestan servicios en la SDH.</t>
  </si>
  <si>
    <t>No dar el trámite establecido dentro del procedimiento a las quejas en contra de funcionarios y/o contratistas.</t>
  </si>
  <si>
    <t>Desviar el curso de la investigación</t>
  </si>
  <si>
    <t>Firmar acuerdo de confidencialidad.</t>
  </si>
  <si>
    <t>Realizar seguimiento al registro de PQRS a través de los diferentes canales de acceso que administra la oficina de atención al ciudadano.</t>
  </si>
  <si>
    <t>Alterar la información en la incorporación de las novedades y/o en su revisión.</t>
  </si>
  <si>
    <t>Excluir o alterar los parámetros o la información insumo para la estimación del riesgo financiero</t>
  </si>
  <si>
    <t>Manejo indebido de los parámetros de medición y control  con el fin de obtener un beneficio particular.</t>
  </si>
  <si>
    <t>Validar información insumo y solicitar ajustes al profesional cuando se encuentren inconsistencias.</t>
  </si>
  <si>
    <t>Verificar cumplimiento de política de concentración máxima por emisor de acuerdo con el tamaño del portafolio.</t>
  </si>
  <si>
    <t>Divulgar,  omitir y/o manipular información referente a riesgo de seguridad de la información de manera intencional.</t>
  </si>
  <si>
    <t xml:space="preserve">Beneficio particular por acceso a la información en cumplimiento al desarrollo de las funciones. </t>
  </si>
  <si>
    <t>Realizar compra o venta de títulos valores y/o divisas sin contar con las respectivas autorizaciones.</t>
  </si>
  <si>
    <t xml:space="preserve">Generar liquidaciones omitiendo las sanciones e intereses de mora a que hubiere lugar por  las vigencias vencidas. </t>
  </si>
  <si>
    <t>Hurto de expedientes o documentos oficiales (físicos o magnéticos) a cargo de la Subdirección de Gestión Documental.</t>
  </si>
  <si>
    <t>Divulgar información confidencial.</t>
  </si>
  <si>
    <t>Separación física del área de negociación con acceso biométrico.</t>
  </si>
  <si>
    <t>Límites fijados por política de riesgos (contraparte, emisor, instrumento de inversión)</t>
  </si>
  <si>
    <t>Mantener actualizado el aplicativo CORDIS para brindar información veraz y oportuna  al contribuyente  sobre el estado de su trámite y enviar el contacto con la persona que lleva el expediente.</t>
  </si>
  <si>
    <t>Las recepción de las propuestas se canaliza a través del servicio de correspondencia de la entidad.</t>
  </si>
  <si>
    <t>Enfatizar en la aplicación del Producto No Conforme, con AUTOCONTROL y listas de chequeo con el apoyo permanente de los Revisores y de la herramienta de control Share Point.</t>
  </si>
  <si>
    <t>Retroalimentación y/o capacitacion que incluye temarios relacionados con procedimientos transversales, revisión de guías e instructivos de otros procesos.</t>
  </si>
  <si>
    <t>Custodia de títulos valores y/o documentos públicos en espacios físicos que carecen de los niveles de seguridad adecuados.</t>
  </si>
  <si>
    <t>Acceso físico al homebanking a través de controles de seguridad física tales como validación de tarjetas de acceso y reconocimiento de acceso biométrico.</t>
  </si>
  <si>
    <t>Administración de tokens de  acceso a portales bancarios en cajillas de seguridad dentro del espacio físico de homebanking.</t>
  </si>
  <si>
    <t>Almacenar documentación soporte de entrega de cheque en unidad documental DIT</t>
  </si>
  <si>
    <t>Aplazar pago de cheques, hasta el restablecimiento del aplicativo.</t>
  </si>
  <si>
    <t>Conflicto de interés entre la persona que genera y/o entrega el cheque y quien lo recibe.</t>
  </si>
  <si>
    <t>Verificar mensualmente los registros asignados contra los gestionados asegurando que estos últimos tengan el visto bueno del revisor.</t>
  </si>
  <si>
    <t>Conflicto de interés</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</si>
  <si>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</si>
  <si>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</si>
  <si>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</si>
  <si>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</si>
  <si>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</si>
  <si>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</si>
  <si>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</si>
  <si>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</si>
  <si>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</si>
  <si>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</si>
  <si>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</si>
  <si>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</si>
  <si>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</si>
  <si>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</si>
  <si>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</si>
  <si>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</si>
  <si>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</si>
  <si>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</si>
  <si>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</si>
  <si>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</si>
  <si>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</si>
  <si>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</si>
  <si>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</si>
  <si>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</si>
  <si>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</si>
  <si>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</si>
  <si>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</si>
  <si>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</si>
  <si>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</si>
  <si>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</si>
  <si>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</si>
  <si>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</si>
  <si>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</si>
  <si>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</si>
  <si>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</si>
  <si>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</si>
  <si>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</si>
  <si>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</si>
  <si>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</si>
  <si>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</si>
  <si>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</si>
  <si>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</si>
  <si>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</si>
  <si>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</si>
  <si>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</si>
  <si>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</si>
  <si>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Envío de comunicación trimestral de las personas competentes para firmar las solicitudes y las características del documento para levantar la medida a las entidades correspondientes.</t>
  </si>
  <si>
    <t>Hacer rotación semestral de los revisores.</t>
  </si>
  <si>
    <t>Aplicar pruebas de QA (calidad de software) para los requerimientos de modernización tributaria y de alto impacto que se definan.</t>
  </si>
  <si>
    <t>Asignar roles de acceso lógico, al aplicativo TERCEROS II</t>
  </si>
  <si>
    <t>Publicar circular con condiciones para la entrega de información de la base de datos a las entidades distritales solicitantes.</t>
  </si>
  <si>
    <t>Acompañar la entrega de información con oficio de respuesta indicando las condiciones de uso de la misma.</t>
  </si>
  <si>
    <t>Incluir en los contratos celebrados por la SDH cláusulas de disposición final de residuos y exigir certificado de disposición final, cuando la normatividad vigente lo exija.</t>
  </si>
  <si>
    <t>Realizar reuniones periódicas  con el fin de verificar que los funcionarios del área tengan claro su rol y cumplan con ética sus funciones.</t>
  </si>
  <si>
    <t>Enviar comunicación trimestral de las personas competentes para firmar las solicitudes y las características del documento para levantar medidas cautelares a las entidades correspondientes.</t>
  </si>
  <si>
    <t>Divulgar y entregar información reservada dispuesta en los aplicativos de consulta de la Dirección de Impuestos de Bogotá.</t>
  </si>
  <si>
    <t>Menor ingreso por recaudo</t>
  </si>
  <si>
    <t>Demandas en contra de la entidad
Deterioro de la imagen de la entidad</t>
  </si>
  <si>
    <t>Adulterar  expedientes</t>
  </si>
  <si>
    <t>Adulterar actos administrativos.</t>
  </si>
  <si>
    <t>Falsedad ideológica o material de un documento.</t>
  </si>
  <si>
    <t xml:space="preserve">Adulterar la información que se encuentra en el Sistema de  Información Tributaria </t>
  </si>
  <si>
    <t>Acceso no autorizado a la información del SIT
Pérdida de información
Pérdida de recursos</t>
  </si>
  <si>
    <t>Adulterar  un expediente físico cuya custodia esté a cargo de la Subdirección de Gestión Documental.</t>
  </si>
  <si>
    <t>Hurtar expedientes o documentos oficiales (físicos o magnéticos) cuya custodia esté a cargo de la Subdirección de Gestión Documental.</t>
  </si>
  <si>
    <t>Filtrar o perder  de información pública reservada.</t>
  </si>
  <si>
    <t>Falsificar la etiqueta generada por el aplicativo CORDIS una vez impresa.</t>
  </si>
  <si>
    <t>Manipular de forma indebida el código fuente.</t>
  </si>
  <si>
    <t>Realizar actos malintencionados en el manejo de la información por parte de  terceros y/o funcionarios.</t>
  </si>
  <si>
    <t xml:space="preserve">Elaborar y suscribir certificaciones de manera fraudulenta. </t>
  </si>
  <si>
    <t>Generar providencias contraevidentes respecto a las pruebas que obran en el proceso.</t>
  </si>
  <si>
    <t>Omitir por causas injustificadas la aplicación  de directrices, instructivos, listas de chequeo, memorandos.</t>
  </si>
  <si>
    <t>Permitir el vencimiento de actos administrativos por acciones malintencionadas, para beneficio propio o del contribuyente.</t>
  </si>
  <si>
    <t>Adulterar o perder  expedientes o el contenido de los mismos.</t>
  </si>
  <si>
    <t>Generar ingresos personales a partir de la venta de residuos reciclables.</t>
  </si>
  <si>
    <t>Falsificar  firmas, alterar títulos valores y/o documentos públicos.</t>
  </si>
  <si>
    <t>Sanciones de la DIAN a la SDH
Reprocesos</t>
  </si>
  <si>
    <t>Alterar la información en el momento de realizar la incorporación de las novedades y/o en su revisión.</t>
  </si>
  <si>
    <t>Pagos inconsistentes a los funcionarios</t>
  </si>
  <si>
    <t>Adulterar  actos administrativos.</t>
  </si>
  <si>
    <t>Responsabilidad fiscal
Violación del debido proceso
Favorecimiento de terceros
Demandas por parte de los contribuyentes.
Procesos disciplinarios en contra de los funcionarios que participan en el proceso</t>
  </si>
  <si>
    <t>Adulterar expedientes</t>
  </si>
  <si>
    <t>Omitir el trámite establecido en el procedimiento, respecto de las quejas en contra de funcionarios y/o contratistas.</t>
  </si>
  <si>
    <t>Falta de integridad en la información de los expedientes</t>
  </si>
  <si>
    <t>Uso indebido de la información de expedientes y/o documentos oficiales de la entidad</t>
  </si>
  <si>
    <t>Deterioro de la imágen de la entidad</t>
  </si>
  <si>
    <t>Deterioro de la imagen de la entidad</t>
  </si>
  <si>
    <t>Uso indebido de la información
Deterioro de la imagen de la entidad</t>
  </si>
  <si>
    <t>Pérdidas económicas
Deterioro de la imagen de la entidad</t>
  </si>
  <si>
    <t>Detrimento de la rentabilidad de la entidad</t>
  </si>
  <si>
    <t>Pérdida de recursos
Detrimento de la imagen de la entidad</t>
  </si>
  <si>
    <t>Revisar planillas de operaciones y firmarlas en señal de aprobación por parte del jefe de oficina o subdirector</t>
  </si>
  <si>
    <t>Recibir dádivas o inducir al contribuyente al otorgamiento de las mismas como contraprestación al servicio brindado</t>
  </si>
  <si>
    <t>Reportar a quien corresponda,  denuncias referentes a temas de corrupción.</t>
  </si>
  <si>
    <t>Realizar reuniones periódicas  y/o enviar piezas comunicativas con el fin de recordar a los funcionarios del área el cumplimiento de sus funciones en el marco de una gestión ética</t>
  </si>
  <si>
    <t>Realizar reporte periódico por parte de los funcionarios a la jefatura de la Oficina de Gestión del Servicio respecto de las liquidaciones que se realicen de forma manual.</t>
  </si>
  <si>
    <t>Realizar reuniones periódicas  y/o enviar piezas comunicativas con el fin de recordar a los funcionarios de las oficinas de gestión del servicio y educación tributaria, la responsabilidad disciplinaria y sus consecuencias, ante la recepción de dádivas por el servicio prestado</t>
  </si>
  <si>
    <t>Cláusulas de confidencialidad</t>
  </si>
  <si>
    <t>Deterioro de imagen de la entidad</t>
  </si>
  <si>
    <t>Emitir conceptos para favorecer indebidamente intereses de terceros.</t>
  </si>
  <si>
    <t>Proyectar actos administrativos de contenido particular que favorezcan indebidamente a terceros</t>
  </si>
  <si>
    <t>Interes de un particular</t>
  </si>
  <si>
    <t>Afectación de la imagen y la reputación de la entidad.
Generalización de la conducta irregular.</t>
  </si>
  <si>
    <t xml:space="preserve">Atender oportuna y adecuadamente las peticiones recibidas en la Dirección Jurídica de la Secretaría Distrital de Hacienda en materia Jurídico Hacendaria, de conformidad con la normatividad vigente , que permitan soportar desde el punto de vista legal las decisiones que deban tomar los directivos de la Entidad y asesorar desde el ámbito de su competencia a las demás entidades distritales. </t>
  </si>
  <si>
    <t>Fundamentar integralmente los conceptos que se emiten mediante la utilización de legislación, jurisprudencia y doctrina vigente.</t>
  </si>
  <si>
    <t>Consignar expresamente el cambio de criterios juridicos en los conceptos que se hayan emitido con anterioridad.</t>
  </si>
  <si>
    <t xml:space="preserve">Realizar mesas de trabajo al interior de la SDH sobre el tema consultado. </t>
  </si>
  <si>
    <t>Afectación del patrimonio de la SDH.</t>
  </si>
  <si>
    <t xml:space="preserve">Afectación de la imagen y la reputación de la entidad.
</t>
  </si>
  <si>
    <t xml:space="preserve">
Generalización de la conducta irregular.</t>
  </si>
  <si>
    <t>Preparar, revisar y aprobar los actos administrativos por servidores públicos diferentes.</t>
  </si>
  <si>
    <t>Realizar mesas de trabajo al interior de la SDH sobre el tema a decidir.</t>
  </si>
  <si>
    <t>Revisar que las especificaciones técnicas lleguen a la SAC firmadas por los responsables del área de origen.</t>
  </si>
  <si>
    <t>Revisar que los criterios habilitantes y de ponderaciòn se definan correctamente en el formato que se defina.</t>
  </si>
  <si>
    <t xml:space="preserve">Recibir la solicitud de asignación de roles y privilegios y registrar el formato de administración de cuentas de usuarios 69-F.14, revisando y validando roles  y  privilegios solicitados, así como el funcionario autorizado para  dicha solicitud.  </t>
  </si>
  <si>
    <t>Pérdida de bienes</t>
  </si>
  <si>
    <t>Hurto</t>
  </si>
  <si>
    <t>Acceso al almacén de personas no autorizadas</t>
  </si>
  <si>
    <t>Manipulación del aplicativo donde se registran los inventarios de bienes de consumo y devolutivos, para beneficio propio o de terceros.</t>
  </si>
  <si>
    <t>Detrimento</t>
  </si>
  <si>
    <t xml:space="preserve">Asegurar los bienes mediante pólizas de seguros. </t>
  </si>
  <si>
    <t>Mantener en adecuadas condiciones de custodia y seguridad los bienes del almacén. (únicamente los funcionarios del área cuentan con tarjetas que permiten el acceso al almacen, además se cuenta con cámaras de video y candados).</t>
  </si>
  <si>
    <t>Asignar roles de operación y consulta, para el aplicativo donde se registran los inventarios de bienes de consumo y devolutivos.</t>
  </si>
  <si>
    <t xml:space="preserve">
Demandas en contra de la entidad</t>
  </si>
  <si>
    <t xml:space="preserve">
Uso indebido de la información del expediente</t>
  </si>
  <si>
    <t>Afectar cumplimiento de términos legales</t>
  </si>
  <si>
    <t>Generar una imagen de las comunicaciónes EE-ER , con código de barras que permita hacer un seguimiento de las mismas en el SGDEA- WCC.</t>
  </si>
  <si>
    <t>Aplicar los lineamientos de seguridad para desarrollo de software (Guía 44-G-08)</t>
  </si>
  <si>
    <t>Gestionar el riesgo financiero inherente a los portafolios de inversión y de deuda administrados por la SDH.</t>
  </si>
  <si>
    <t>Obstruir el curso de las investigaciones.</t>
  </si>
  <si>
    <t>Mayor costo en la financiación
Deterioro de la imagen de la entidad</t>
  </si>
  <si>
    <t>La recepción de las propuestas se canaliza a través del servicio de correspondencia de la entidad.</t>
  </si>
  <si>
    <t xml:space="preserve">Ocultar o manipular información asociada al ejercicio del auditor para la elaboración de informes y evaluaciones. </t>
  </si>
  <si>
    <t xml:space="preserve">Solicitar comisión, extorsión o recompensa por parte de un funcionario de la OCI a los auditados para adulterar, modificar u ocultar un hallazgo evidenciado durante la auditoría, seguimiento o evaluación. </t>
  </si>
  <si>
    <t xml:space="preserve">Evitar a los responsables investigaciones disciplinarias, penales o fiscales. </t>
  </si>
  <si>
    <t>Buscar necesidades especificas para favorecer a terceros.</t>
  </si>
  <si>
    <t>Limitar el alcance de las auditorias en busca de un beneficio propio o de un tercero.</t>
  </si>
  <si>
    <t>Incumplimiento del código de ética del auditor</t>
  </si>
  <si>
    <t>Inadecuado uso o violación de los sistemas de seguridad informática</t>
  </si>
  <si>
    <t>Fuga de información confidencial</t>
  </si>
  <si>
    <t>Vulneración del principio de confidencialidad</t>
  </si>
  <si>
    <t>Favorecimiento o perjuicio a los auditados</t>
  </si>
  <si>
    <t>Afectacióna al aImágen de la Oficina de Control Interno</t>
  </si>
  <si>
    <t>Afectación a la imagen y la reputación de la entidad</t>
  </si>
  <si>
    <t>Posibles daños patrimoniales o de carácter fiscal</t>
  </si>
  <si>
    <t>Evaluar de manera sistemática, objetiva e independiente el Sistema de Control Interno, con el fin de determinar su eficacia y eficiencia y promover la cultura de control en la SDH que contribuya al mejoramiento continuo en el cumplimiento de la misión y objetivos institucionales.</t>
  </si>
  <si>
    <t>Aprobar el PAA presentado al Comité de Control Interno.</t>
  </si>
  <si>
    <t>Revisar  y verificar que el informe preliminar se ajusta a los lineamientos, normas y objetivos.</t>
  </si>
  <si>
    <t>Presentar y aprobar el informe preliminar entre auditor y auditado, en los casos que se requiera.</t>
  </si>
  <si>
    <t>Evaluar la pertinencia de las acciones de mejoramiento propuestas.</t>
  </si>
  <si>
    <t>Desarrollar, implementar y mejorar continuamente la gestión de los riesgos Operacionales, de Seguridad de la Información y de Continuidad del Negocio al interior de la SDH, a través de la aplicación de metodologías para identificar, medir, controlar y monitorear las mencionadas tipologías de riesgo a las cuales se ve expuesta la entidad en el desarrollo de sus actividades.</t>
  </si>
  <si>
    <t>Fallas en el funcionamiento del módulo tecnológico de entrega de cheques.</t>
  </si>
  <si>
    <t>Realizar verificación de identidad del beneficiario a través de biometria, fotografia y escaneo del documento de identidad.</t>
  </si>
  <si>
    <t>Validar los saldos, números de registros y valor total de los descuentos tributarios.</t>
  </si>
  <si>
    <t>Socializar el Marco Ético Hacendario</t>
  </si>
  <si>
    <t>R47</t>
  </si>
  <si>
    <t>R48</t>
  </si>
  <si>
    <t>R49</t>
  </si>
  <si>
    <t>R50</t>
  </si>
  <si>
    <t>R51</t>
  </si>
  <si>
    <t>R52</t>
  </si>
  <si>
    <r>
      <rPr>
        <b/>
        <sz val="16"/>
        <color theme="1"/>
        <rFont val="Calibri"/>
        <family val="2"/>
        <scheme val="minor"/>
      </rPr>
      <t>30
Alta</t>
    </r>
    <r>
      <rPr>
        <sz val="11"/>
        <color theme="1"/>
        <rFont val="Calibri"/>
        <family val="2"/>
        <scheme val="minor"/>
      </rPr>
      <t xml:space="preserve">
R37</t>
    </r>
  </si>
  <si>
    <r>
      <t xml:space="preserve">20
Moderada
</t>
    </r>
    <r>
      <rPr>
        <sz val="11"/>
        <color theme="1"/>
        <rFont val="Calibri"/>
        <family val="2"/>
        <scheme val="minor"/>
      </rPr>
      <t>R37</t>
    </r>
  </si>
  <si>
    <r>
      <rPr>
        <b/>
        <sz val="16"/>
        <color theme="1"/>
        <rFont val="Calibri"/>
        <family val="2"/>
        <scheme val="minor"/>
      </rPr>
      <t>15
Moderada</t>
    </r>
    <r>
      <rPr>
        <sz val="11"/>
        <color theme="1"/>
        <rFont val="Calibri"/>
        <family val="2"/>
        <scheme val="minor"/>
      </rPr>
      <t xml:space="preserve">
</t>
    </r>
  </si>
  <si>
    <r>
      <rPr>
        <b/>
        <sz val="16"/>
        <color theme="1"/>
        <rFont val="Calibri"/>
        <family val="2"/>
        <scheme val="minor"/>
      </rPr>
      <t xml:space="preserve">
10
Baja
</t>
    </r>
    <r>
      <rPr>
        <sz val="11"/>
        <color theme="1"/>
        <rFont val="Calibri"/>
        <family val="2"/>
        <scheme val="minor"/>
      </rPr>
      <t xml:space="preserve">R23
</t>
    </r>
  </si>
  <si>
    <r>
      <t xml:space="preserve">20
Moderada
</t>
    </r>
    <r>
      <rPr>
        <sz val="11"/>
        <color theme="1"/>
        <rFont val="Calibri"/>
        <family val="2"/>
        <scheme val="minor"/>
      </rPr>
      <t>R26-R33-R14</t>
    </r>
  </si>
  <si>
    <r>
      <rPr>
        <b/>
        <sz val="16"/>
        <color theme="1"/>
        <rFont val="Calibri"/>
        <family val="2"/>
        <scheme val="minor"/>
      </rPr>
      <t>5
Baja</t>
    </r>
    <r>
      <rPr>
        <sz val="11"/>
        <color theme="1"/>
        <rFont val="Calibri"/>
        <family val="2"/>
        <scheme val="minor"/>
      </rPr>
      <t xml:space="preserve">
</t>
    </r>
    <r>
      <rPr>
        <sz val="12"/>
        <color theme="1"/>
        <rFont val="Calibri"/>
        <family val="2"/>
        <scheme val="minor"/>
      </rPr>
      <t>R9-R23-R42-R48-R10-R2-R6</t>
    </r>
    <r>
      <rPr>
        <sz val="11"/>
        <color theme="1"/>
        <rFont val="Calibri"/>
        <family val="2"/>
        <scheme val="minor"/>
      </rPr>
      <t xml:space="preserve">
</t>
    </r>
  </si>
  <si>
    <r>
      <rPr>
        <b/>
        <sz val="18"/>
        <color theme="1"/>
        <rFont val="Calibri"/>
        <family val="2"/>
        <scheme val="minor"/>
      </rPr>
      <t>10
Baja</t>
    </r>
    <r>
      <rPr>
        <sz val="11"/>
        <color theme="1"/>
        <rFont val="Calibri"/>
        <family val="2"/>
        <scheme val="minor"/>
      </rPr>
      <t xml:space="preserve">
</t>
    </r>
    <r>
      <rPr>
        <sz val="12"/>
        <color theme="1"/>
        <rFont val="Calibri"/>
        <family val="2"/>
        <scheme val="minor"/>
      </rPr>
      <t>R1-R4-R7-R8-R12-R13-R14-R15-R17-R18-R22-R24-R25-R26-R27-R28-R29-R33-R34-R35-R36-R37-R38-R39-R40-R41-R43-R44-R46-R47-R49-R51-R52</t>
    </r>
    <r>
      <rPr>
        <sz val="11"/>
        <color theme="1"/>
        <rFont val="Calibri"/>
        <family val="2"/>
        <scheme val="minor"/>
      </rPr>
      <t xml:space="preserve">
</t>
    </r>
  </si>
  <si>
    <r>
      <rPr>
        <b/>
        <sz val="16"/>
        <color theme="1"/>
        <rFont val="Calibri"/>
        <family val="2"/>
        <scheme val="minor"/>
      </rPr>
      <t>20
Moderada</t>
    </r>
    <r>
      <rPr>
        <sz val="11"/>
        <color theme="1"/>
        <rFont val="Calibri"/>
        <family val="2"/>
        <scheme val="minor"/>
      </rPr>
      <t xml:space="preserve">
</t>
    </r>
    <r>
      <rPr>
        <sz val="12"/>
        <color theme="1"/>
        <rFont val="Calibri"/>
        <family val="2"/>
        <scheme val="minor"/>
      </rPr>
      <t>R3-R5-R11-R16-R19-R20-R21-R30-R31-R32-R45-R50-R53</t>
    </r>
    <r>
      <rPr>
        <sz val="11"/>
        <color theme="1"/>
        <rFont val="Calibri"/>
        <family val="2"/>
        <scheme val="minor"/>
      </rPr>
      <t xml:space="preserve">
</t>
    </r>
  </si>
  <si>
    <r>
      <t xml:space="preserve">5
Baja
</t>
    </r>
    <r>
      <rPr>
        <sz val="12"/>
        <color theme="1"/>
        <rFont val="Calibri"/>
        <family val="2"/>
        <scheme val="minor"/>
      </rPr>
      <t>R2-R6-R9-R10-R19-R21-R23-R26-R38-R41-R42-R43-R48-R51-R52</t>
    </r>
    <r>
      <rPr>
        <b/>
        <sz val="16"/>
        <color theme="1"/>
        <rFont val="Calibri"/>
        <family val="2"/>
        <scheme val="minor"/>
      </rPr>
      <t xml:space="preserve">
</t>
    </r>
  </si>
  <si>
    <r>
      <t xml:space="preserve">10
Baja
</t>
    </r>
    <r>
      <rPr>
        <sz val="12"/>
        <color theme="1"/>
        <rFont val="Calibri"/>
        <family val="2"/>
        <scheme val="minor"/>
      </rPr>
      <t>R1-R4-R7-R8-R12-R13-R14-R15-R17-R18-R22-R24-R25-R27-R28-R29-R33-R34-R35-R36-R37-R39-R40-R44-R46-R47-R49</t>
    </r>
    <r>
      <rPr>
        <sz val="11"/>
        <color theme="1"/>
        <rFont val="Calibri"/>
        <family val="2"/>
        <scheme val="minor"/>
      </rPr>
      <t xml:space="preserve">
</t>
    </r>
  </si>
  <si>
    <r>
      <t xml:space="preserve">20
Moderada
</t>
    </r>
    <r>
      <rPr>
        <sz val="12"/>
        <color theme="1"/>
        <rFont val="Calibri"/>
        <family val="2"/>
        <scheme val="minor"/>
      </rPr>
      <t>R3-R5-R11-R16-R20-R30-R31-R32-R45-R50-R53</t>
    </r>
    <r>
      <rPr>
        <b/>
        <sz val="16"/>
        <color theme="1"/>
        <rFont val="Calibri"/>
        <family val="2"/>
        <scheme val="minor"/>
      </rPr>
      <t xml:space="preserve">
</t>
    </r>
  </si>
  <si>
    <t>TRANSVERSAL 
CPR-37</t>
  </si>
  <si>
    <t>06/07/2017
18/08/2017</t>
  </si>
  <si>
    <t>Luz Amparo Quintero</t>
  </si>
  <si>
    <t>Fabio Aguilar Castaño</t>
  </si>
  <si>
    <t>Nelson Dario Montoya Ortiz</t>
  </si>
  <si>
    <t>Libardo Giovanni Ortegon Sanchez</t>
  </si>
  <si>
    <t>Saul Camilo Guzmán Lozano</t>
  </si>
  <si>
    <t xml:space="preserve">Manuel Duglas Raul Ávila Olarte </t>
  </si>
  <si>
    <t>Claudia Marcela Pinilla Pinilla</t>
  </si>
  <si>
    <t>Diana del Pilar Ortiz Bayona</t>
  </si>
  <si>
    <t>Alfonso Javier Segura Melo</t>
  </si>
  <si>
    <t>John Jairo Vargas Supelano</t>
  </si>
  <si>
    <t xml:space="preserve">Diego Sánchez Villegas </t>
  </si>
  <si>
    <t>Manuel Ernesto Bernal Martínez</t>
  </si>
  <si>
    <t xml:space="preserve">María Alejandra Vidal Samboni </t>
  </si>
  <si>
    <t>Ricardo Augusto Nieto Rodríguez</t>
  </si>
  <si>
    <t>Liliana Villamil Gómez</t>
  </si>
  <si>
    <t>Sergio Andres Gomez Navarro</t>
  </si>
  <si>
    <t>Piedad Cristina Mogollon Sánchez</t>
  </si>
  <si>
    <t>Flor Myriam Guiza Patiño</t>
  </si>
  <si>
    <t>Alberto Castiblanco Bedoya</t>
  </si>
  <si>
    <t>Martha Lucia Páez</t>
  </si>
  <si>
    <t>Oscar Javier Cruz Martinez</t>
  </si>
  <si>
    <t>Clara Esperanza Salazar Arango</t>
  </si>
  <si>
    <t>En relación con el riesgo “Realizar compra o venta de títulos valores y/o divisas sin contar con las respectivas autorizaciones”, la causa que estaba asociada, se reemplaza por “Interés particular” y a nivel de consecuencias, se adicionó “Detrimento de la rentabilidad de la entidad”, a nivel de controles, no se presentaron modificaciones y una vez revisada su evaluación, se determinó que el desplazamiento es de un cuadrante, de acuerdo con lo establecido en la tabla de calificación de controles de la Guía para la Gestión de Riesgo de Corrupción</t>
  </si>
  <si>
    <t>Una vez efectuados los respectivos análisis,  no se  identificaron cambios en los riesgos de corrupción, así como tampoco en las mediciones de probabilidad e impacto inherentes. Al revisar los controles y la evaluación de su nivel de efectividad, no se presentaron cambios.</t>
  </si>
  <si>
    <t>Una vez efectuados los respectivos análisis, se mantienen los riesgos de corrupción identificados, así como las causas y consecuencias; se llevó a cabo la actualización de la medición de los riesgos y controles, respecto de éstos últimos, de acuerdo con el resultado de su calificación se generó un movimiento de dos (2) cuadrantes en términos de impacto, de tal forma que la probabilidad residual de los riesgos es “Rara vez” y el impacto es “Moderado”.
 En términos de evidencias, se indicó que para el control “Emitir mediante memorando u oficios los conceptos y proyectos de norma, así como la consolidación de las respuestas a tutelas”, la evidencia que se deja es “Solicitud escrita de cualquier tipo de consulta”.</t>
  </si>
  <si>
    <t>El responsable de proceso identificó dos riesgos potenciales de corrupción, que antes no hacían parte de la matriz de riesgos de la entidad, por tanto, se incrementa el número de riesgos de corrupción potenciales identificados en la entidad.</t>
  </si>
  <si>
    <t>Una vez efectuados los respectivos análisis y desarrolladas mesas de trabajo, si bien éste riesgo se materializa en el proceso CPR-37, las causas son generadas a nivel transversal en todos los procesos de la entidad, cada vez que se está tramitando una contratación; en el mismo sentido, las consecuencias en caso de materializarse el riesgo, afectan de manera transversal a la entidad.</t>
  </si>
  <si>
    <t>Una vez efectuados los respectivos análisis, se mantienen los riesgos de corrupción identificados, así como las causas y consecuencias. Se llevó a cabo la actualización de la medición de los riesgos, al respecto, para el caso del riesgo “Falsificar la etiqueta generada por el aplicativo CORDIS una vez impresa”, se modificó la evaluación de la probabilidad inicial, la cual pasó de ser Posible a ser Improbable, en términos del tiempo que ha transcurrido desde la última vez que se materializó este riesgo. En términos de controles, se determinó que éstos mitigan impacto del citado riesgo.</t>
  </si>
  <si>
    <t xml:space="preserve">Una vez realizados los respectivos análisis, el responsable de proceso informó que era  necesario incluir un (1) nuevo control "Aplicar los lineamientos de seguridad para el desarrollo de software" , que empezó a operar el día 14 de agosto, razón por la cual, no es tiempo para efectuar una calificación respecto de la eficiencia de su aplicación, y tampoco se tienen evidencias de su ejecución, se determinó que para la próxima actualización de la matriz, se contaría con las respectivas evidencias de la aplicación del control y se tendrían los argumentos para determinar su eficiencia. </t>
  </si>
  <si>
    <t xml:space="preserve">Una vez efectuados los respectivos análisis, el responsable de proceso manifestó que era necesario eliminar el control “Aplicar procedimiento para administración de cuentas de usuario”, asimismo, se efectuó la revisión del riesgo previamente identificado, las causas generadoras y se efectuó la revisión de la evaluación de las variables de probabilidad e impacto , además de revisar la calificación del nivel de efectividad de los controles, respecto de los cuales no se identificaron cambios. </t>
  </si>
  <si>
    <t>Una vez efectuados los respectivos análisis y actualizadas las evaluaciones, el responsable de proceso y su equipo de trabajo concluyeron que no se han presentado cambios en los riesgos, causas, consecuencias y controles, así como tampoco se realizaron cambios en las evaluaciones de los controles establecidos para la mitigación de las causas de los riesgos.</t>
  </si>
  <si>
    <t>Una vez realizados los respectivos análisis, el responsable de proceso llevó a cabo el ajuste a la redacción del control “Administración y custodia de originales a cargo de abogado instructor y copia virtual digitalizada en WCC” correspondiente al riesgo “Sustraer y/o alterar documentos y/o información asociada a los procesos disciplinarios”, la información correspondiente a riesgos, causas, consecuencias y evaluación de los riesgos, se mantiene.</t>
  </si>
  <si>
    <t>Una vez efectuados los correspondiente análisis, el reponsable de proeso manifestó que se mantienen los riesgos de corrupción identificados, así como las causas y consecuencias, se llevó a cabo la actualización de la medición del riesgo y los controles establecidos para su mitigación; respecto del nivel de impacto inherente, se generó un cambio, al pasar de extremo a alto. Una vez evaluada la efectividad de los controles,  de acuerdo con el resultado de su calificación se generaría un movimiento de dos (2) cuadrantes en términos de probabilidad, sin embargo, dado que a nivel inherente la probabilidad es rara vez (mínimo nivel), el riesgo inherente y el riesgo residual, son iguales.</t>
  </si>
  <si>
    <t>El responsable de proceso y su equipo de trabajo manifestaron que si bien en la revisión anterior no se identificaron riesgos de corrupción, para la segunda revisión de 2017, se identificó un riesgo potencial de corrupción, el cual fue analizado y posteriormente documentado en esta matriz. Este riesgo también pasa a complementar la matriz de riesgos de corrupción potenciales identificados en la entidad.</t>
  </si>
  <si>
    <t>El responsable de proceso y su equipo de trabajo manifestaron que  con respecto al riesgo de corrupción “Manipular  y entregar información adulterada de terceros”, las causas “Buscar beneficio particular o de un tercero” y “Presiones internas o externas” no aplican para este riesgo, por tanto se eliminan. Asimismo, respecto del control “Validar saldos, número de registros y valor total” se redefinió dejándolo como “Validar saldos, número de registros y valor total de los descuentos tributarios” y, finalmente, respecto del control “Marco ético Hacendario”, se ajustó la redacción quedando de la siguiente forma “Socializar el Marco ético Hacendario”. Una vez revisada la calificación de impacto de este riesgo,  se incrementó de mayor a catastrófico.</t>
  </si>
  <si>
    <t>Una vez efectuados los respectivos análisis por parte del responsable de proceso y su equipo de trabajo, se generó el cambio del control "Almacenar documentación soporte de entrega de cheque en unidad documental DIT" por el nuevo control "Realizar verificación de identidad del beneficiario a través de biometria, fotografia y escaneo del documento de identidad", la información respecto de los riesgos, causas, consecuencias y valoración inherente y residual, no se presentaron cambios en los riesgos potenciales de corrupción identificados para este proceso.</t>
  </si>
  <si>
    <t>Respecto de los dos (2) primeros riesgos que se ienen identificados al cierre de 2016, se efectuó la revisión a la medición de las variables de probabilidad e impacto, y para el primero se efectuaron cambios, disminuyendo la probabilidad al nivel  2, en el cual se señala que "No se ha presentado en los últimos cinco años" y una vez recalificado el impacto, se presentó una reducción de un nivel desde el punto de vista inherente. Para el segundo riesgo, la probabilidad se disminuyó del nivel 2 al nivel 1.
El responsable proceso identificó como riesgo adicional "Recibir dádivas o inducir al contribuyente al otorgamiento de las mismas como contraprestación al servicio brindado", respecto del cual se efectuaron los análisis correspondientes.</t>
  </si>
  <si>
    <t xml:space="preserve">Manipular o alterar las especificaciones técnicas, criterios habilitantes, criterios de ponderaciòn de las necesidades de contratación en favor de un proponente por parte del área responsable de definir las especificaciones.
</t>
  </si>
  <si>
    <t>Procesos judiciales y/o penales pro violación al principio de selecciòn objetiva, igualdad, trasparencia y libre concurrencia
Detrimento patrimonial</t>
  </si>
  <si>
    <r>
      <t xml:space="preserve">80
Extrema
</t>
    </r>
    <r>
      <rPr>
        <b/>
        <sz val="16"/>
        <color theme="0"/>
        <rFont val="Calibri"/>
        <family val="2"/>
        <scheme val="minor"/>
      </rPr>
      <t xml:space="preserve">
</t>
    </r>
  </si>
  <si>
    <t xml:space="preserve">60
Extrema
</t>
  </si>
  <si>
    <t>Mapa de Riesgos de Corrupción - Revisión con corte 30 junio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</si>
</sst>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24"/>
      <color theme="1"/>
      <name val="Calibri"/>
      <family val="2"/>
      <scheme val="minor"/>
    </font>
    <font>
      <b/>
      <sz val="22"/>
      <color theme="1"/>
      <name val="Calibri"/>
      <family val="2"/>
      <scheme val="minor"/>
    </font>
    <font>
      <b/>
      <sz val="18"/>
      <color theme="1"/>
      <name val="Calibri"/>
      <family val="2"/>
      <scheme val="minor"/>
    </font>
    <font>
      <b/>
      <sz val="12"/>
      <color theme="1"/>
      <name val="Calibri"/>
      <family val="2"/>
      <scheme val="minor"/>
    </font>
    <font>
      <sz val="12"/>
      <name val="Times New Roman"/>
      <family val="1"/>
    </font>
    <font>
      <sz val="10"/>
      <name val="Arial"/>
      <family val="2"/>
    </font>
    <font>
      <b/>
      <sz val="11"/>
      <color rgb="FF0000CC"/>
      <name val="Calibri"/>
      <family val="2"/>
      <scheme val="minor"/>
    </font>
    <font>
      <b/>
      <sz val="11"/>
      <color rgb="FFC00000"/>
      <name val="Calibri"/>
      <family val="2"/>
      <scheme val="minor"/>
    </font>
    <font>
      <sz val="11"/>
      <color theme="0"/>
      <name val="Calibri"/>
      <family val="2"/>
      <scheme val="minor"/>
    </font>
    <font>
      <b/>
      <sz val="11"/>
      <color theme="0"/>
      <name val="Calibri"/>
      <family val="2"/>
      <scheme val="minor"/>
    </font>
    <font>
      <sz val="11"/>
      <name val="Arial"/>
      <family val="2"/>
    </font>
    <font>
      <sz val="11"/>
      <color theme="1"/>
      <name val="Arial"/>
      <family val="2"/>
    </font>
    <font>
      <b/>
      <sz val="12"/>
      <color theme="1"/>
      <name val="Arial"/>
      <family val="2"/>
    </font>
    <font>
      <b/>
      <sz val="16"/>
      <color theme="0"/>
      <name val="Calibri"/>
      <family val="2"/>
      <scheme val="minor"/>
    </font>
    <font>
      <b/>
      <sz val="16"/>
      <color theme="1"/>
      <name val="Calibri"/>
      <family val="2"/>
      <scheme val="minor"/>
    </font>
    <font>
      <sz val="12"/>
      <color theme="1"/>
      <name val="Calibri"/>
      <family val="2"/>
      <scheme val="minor"/>
    </font>
    <font>
      <b/>
      <sz val="11"/>
      <name val="Arial"/>
      <family val="2"/>
    </font>
  </fonts>
  <fills count="18">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rgb="FFFF0000"/>
        <bgColor indexed="64"/>
      </patternFill>
    </fill>
    <fill>
      <patternFill patternType="solid">
        <fgColor rgb="FF00CC00"/>
        <bgColor indexed="64"/>
      </patternFill>
    </fill>
    <fill>
      <patternFill patternType="solid">
        <fgColor rgb="FFFF9900"/>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0" fontId="6" fillId="0" borderId="0"/>
    <xf numFmtId="0" fontId="7" fillId="0" borderId="0"/>
  </cellStyleXfs>
  <cellXfs count="280">
    <xf numFmtId="0" fontId="0" fillId="0" borderId="0" xfId="0"/>
    <xf numFmtId="0" fontId="0" fillId="0" borderId="1" xfId="0" applyBorder="1"/>
    <xf numFmtId="0" fontId="0" fillId="0" borderId="0" xfId="0" applyAlignment="1">
      <alignment horizontal="center"/>
    </xf>
    <xf numFmtId="0" fontId="0" fillId="0" borderId="0" xfId="0" applyAlignment="1"/>
    <xf numFmtId="0" fontId="0" fillId="0" borderId="0" xfId="0" quotePrefix="1"/>
    <xf numFmtId="0" fontId="0" fillId="0" borderId="1" xfId="0" applyBorder="1" applyAlignment="1">
      <alignment horizontal="center" vertical="center"/>
    </xf>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left" vertical="center"/>
    </xf>
    <xf numFmtId="0" fontId="5" fillId="2" borderId="1" xfId="0" applyFont="1" applyFill="1" applyBorder="1" applyAlignment="1">
      <alignment horizontal="center" vertical="center" textRotation="90"/>
    </xf>
    <xf numFmtId="0" fontId="5" fillId="2" borderId="1" xfId="0" applyFont="1" applyFill="1" applyBorder="1" applyAlignment="1">
      <alignment horizontal="center" vertical="center" textRotation="90"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0" fillId="6" borderId="1" xfId="0" applyFill="1" applyBorder="1"/>
    <xf numFmtId="0" fontId="0" fillId="6" borderId="1" xfId="0" applyFill="1" applyBorder="1" applyAlignment="1">
      <alignment horizontal="center" vertical="center"/>
    </xf>
    <xf numFmtId="0" fontId="0" fillId="7" borderId="1" xfId="0" applyFill="1" applyBorder="1"/>
    <xf numFmtId="0" fontId="0" fillId="7" borderId="1" xfId="0" applyFill="1" applyBorder="1" applyAlignment="1">
      <alignment horizontal="center" vertical="center"/>
    </xf>
    <xf numFmtId="0" fontId="0" fillId="9" borderId="1" xfId="0" applyFill="1" applyBorder="1"/>
    <xf numFmtId="0" fontId="1" fillId="7" borderId="1" xfId="0" applyFont="1" applyFill="1" applyBorder="1" applyAlignment="1">
      <alignment horizontal="center"/>
    </xf>
    <xf numFmtId="0" fontId="0" fillId="7" borderId="1" xfId="0" applyFill="1" applyBorder="1" applyAlignment="1">
      <alignment horizontal="center"/>
    </xf>
    <xf numFmtId="0" fontId="0" fillId="7" borderId="1" xfId="0" applyNumberFormat="1" applyFill="1" applyBorder="1" applyAlignment="1">
      <alignment wrapText="1"/>
    </xf>
    <xf numFmtId="0" fontId="0" fillId="7" borderId="1" xfId="0" applyFill="1" applyBorder="1" applyAlignment="1">
      <alignment vertical="center"/>
    </xf>
    <xf numFmtId="0" fontId="10" fillId="11"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12" borderId="1" xfId="0" applyFill="1" applyBorder="1" applyAlignment="1">
      <alignment horizontal="center" vertical="center" wrapText="1"/>
    </xf>
    <xf numFmtId="0" fontId="0" fillId="13" borderId="1" xfId="0" applyFill="1" applyBorder="1" applyAlignment="1">
      <alignment horizontal="center" vertical="center" wrapText="1"/>
    </xf>
    <xf numFmtId="0" fontId="0" fillId="14" borderId="1" xfId="0" applyFill="1" applyBorder="1" applyAlignment="1">
      <alignment horizontal="center" vertical="center" wrapText="1"/>
    </xf>
    <xf numFmtId="0" fontId="1" fillId="6" borderId="1" xfId="0" applyFont="1" applyFill="1" applyBorder="1" applyAlignment="1">
      <alignment horizontal="center" vertical="center"/>
    </xf>
    <xf numFmtId="0" fontId="0" fillId="6" borderId="1" xfId="0" applyFill="1" applyBorder="1" applyAlignment="1">
      <alignment horizontal="center"/>
    </xf>
    <xf numFmtId="0" fontId="0" fillId="6" borderId="5" xfId="0" applyFill="1" applyBorder="1" applyAlignment="1">
      <alignment horizontal="center"/>
    </xf>
    <xf numFmtId="0" fontId="0" fillId="6" borderId="5" xfId="0" applyFill="1" applyBorder="1"/>
    <xf numFmtId="0" fontId="1" fillId="6" borderId="9" xfId="0" applyFont="1" applyFill="1" applyBorder="1" applyAlignment="1"/>
    <xf numFmtId="0" fontId="1" fillId="6" borderId="1" xfId="0" applyFont="1" applyFill="1" applyBorder="1" applyAlignment="1"/>
    <xf numFmtId="0" fontId="1" fillId="6" borderId="10" xfId="0" applyFont="1" applyFill="1" applyBorder="1" applyAlignment="1"/>
    <xf numFmtId="0" fontId="1" fillId="6" borderId="11" xfId="0" applyFont="1" applyFill="1" applyBorder="1" applyAlignment="1"/>
    <xf numFmtId="0" fontId="1" fillId="6" borderId="12" xfId="0" applyFont="1" applyFill="1" applyBorder="1" applyAlignment="1"/>
    <xf numFmtId="0" fontId="1" fillId="6" borderId="13" xfId="0" applyFont="1" applyFill="1" applyBorder="1" applyAlignment="1"/>
    <xf numFmtId="0" fontId="1" fillId="6" borderId="1" xfId="0" applyFont="1" applyFill="1" applyBorder="1" applyAlignment="1">
      <alignment horizontal="center"/>
    </xf>
    <xf numFmtId="16" fontId="0" fillId="6" borderId="1" xfId="0" quotePrefix="1" applyNumberFormat="1" applyFill="1" applyBorder="1" applyAlignment="1">
      <alignment horizontal="center"/>
    </xf>
    <xf numFmtId="0" fontId="0" fillId="6" borderId="1" xfId="0" quotePrefix="1" applyFill="1" applyBorder="1" applyAlignment="1">
      <alignment horizontal="center"/>
    </xf>
    <xf numFmtId="0" fontId="1" fillId="9" borderId="1" xfId="0" applyFont="1" applyFill="1" applyBorder="1" applyAlignment="1">
      <alignment horizontal="center"/>
    </xf>
    <xf numFmtId="0" fontId="0" fillId="9" borderId="1" xfId="0" applyFill="1" applyBorder="1" applyAlignment="1">
      <alignment horizontal="center"/>
    </xf>
    <xf numFmtId="0" fontId="1" fillId="8" borderId="0" xfId="0" applyFont="1" applyFill="1"/>
    <xf numFmtId="0" fontId="0" fillId="8" borderId="0" xfId="0" applyFill="1"/>
    <xf numFmtId="0" fontId="0" fillId="6" borderId="1" xfId="0" applyFill="1" applyBorder="1" applyAlignment="1">
      <alignment horizontal="center"/>
    </xf>
    <xf numFmtId="0" fontId="1" fillId="9" borderId="1" xfId="0" applyFont="1" applyFill="1" applyBorder="1" applyAlignment="1">
      <alignment horizontal="center" vertical="center"/>
    </xf>
    <xf numFmtId="0" fontId="0" fillId="17" borderId="1" xfId="0" applyFill="1" applyBorder="1"/>
    <xf numFmtId="0" fontId="0" fillId="4" borderId="0" xfId="0" applyFill="1"/>
    <xf numFmtId="0" fontId="2" fillId="4" borderId="0" xfId="0" applyFont="1" applyFill="1" applyAlignment="1">
      <alignment horizontal="center"/>
    </xf>
    <xf numFmtId="0" fontId="0" fillId="11" borderId="1" xfId="0" applyFill="1" applyBorder="1"/>
    <xf numFmtId="0" fontId="0" fillId="13" borderId="1" xfId="0" applyFill="1" applyBorder="1"/>
    <xf numFmtId="0" fontId="0" fillId="12" borderId="1" xfId="0" applyFill="1" applyBorder="1"/>
    <xf numFmtId="0" fontId="0" fillId="5" borderId="1" xfId="0" applyFill="1" applyBorder="1"/>
    <xf numFmtId="0" fontId="13" fillId="0" borderId="0" xfId="0" applyFont="1" applyProtection="1"/>
    <xf numFmtId="0" fontId="14" fillId="8" borderId="22" xfId="0" applyFont="1" applyFill="1" applyBorder="1" applyAlignment="1" applyProtection="1">
      <alignment horizontal="center" vertical="center" textRotation="90"/>
    </xf>
    <xf numFmtId="0" fontId="14" fillId="8" borderId="21" xfId="0" applyFont="1" applyFill="1" applyBorder="1" applyAlignment="1" applyProtection="1">
      <alignment horizontal="center" vertical="center" textRotation="90"/>
    </xf>
    <xf numFmtId="0" fontId="14" fillId="2" borderId="24" xfId="0" applyFont="1" applyFill="1" applyBorder="1" applyAlignment="1" applyProtection="1">
      <alignment horizontal="center" vertical="center" textRotation="90" wrapText="1"/>
    </xf>
    <xf numFmtId="0" fontId="14" fillId="2" borderId="5" xfId="0" applyFont="1" applyFill="1" applyBorder="1" applyAlignment="1" applyProtection="1">
      <alignment horizontal="center" vertical="center" textRotation="90"/>
    </xf>
    <xf numFmtId="0" fontId="0" fillId="6" borderId="1" xfId="0" applyFill="1" applyBorder="1" applyAlignment="1">
      <alignment horizontal="center" vertical="center"/>
    </xf>
    <xf numFmtId="0" fontId="0" fillId="6" borderId="0" xfId="0" applyFill="1" applyBorder="1" applyAlignment="1">
      <alignment horizontal="center"/>
    </xf>
    <xf numFmtId="0" fontId="14" fillId="8" borderId="3" xfId="0" applyFont="1" applyFill="1" applyBorder="1" applyAlignment="1" applyProtection="1">
      <alignment horizontal="center" vertical="center"/>
    </xf>
    <xf numFmtId="0" fontId="14" fillId="8" borderId="4" xfId="0" applyFont="1" applyFill="1" applyBorder="1" applyAlignment="1" applyProtection="1">
      <alignment horizontal="center" vertical="center"/>
    </xf>
    <xf numFmtId="0" fontId="14" fillId="8" borderId="2" xfId="0" applyFont="1" applyFill="1" applyBorder="1" applyAlignment="1" applyProtection="1">
      <alignment horizontal="center" vertical="center"/>
    </xf>
    <xf numFmtId="0" fontId="0" fillId="9" borderId="16" xfId="0" applyFill="1" applyBorder="1"/>
    <xf numFmtId="0" fontId="1" fillId="9" borderId="3" xfId="0" applyFont="1" applyFill="1" applyBorder="1" applyAlignment="1">
      <alignment horizontal="center" vertical="center"/>
    </xf>
    <xf numFmtId="0" fontId="1" fillId="9" borderId="3" xfId="0" applyFont="1" applyFill="1" applyBorder="1" applyAlignment="1">
      <alignment horizontal="center"/>
    </xf>
    <xf numFmtId="0" fontId="1" fillId="9" borderId="12" xfId="0" applyFont="1" applyFill="1" applyBorder="1" applyAlignment="1">
      <alignment horizontal="center" vertical="center"/>
    </xf>
    <xf numFmtId="0" fontId="1" fillId="9" borderId="11" xfId="0" applyFont="1" applyFill="1" applyBorder="1" applyAlignment="1">
      <alignment horizontal="center" vertical="center"/>
    </xf>
    <xf numFmtId="0" fontId="0" fillId="9" borderId="16" xfId="0" applyFill="1" applyBorder="1" applyAlignment="1">
      <alignment wrapText="1"/>
    </xf>
    <xf numFmtId="0" fontId="0" fillId="9" borderId="16" xfId="0" applyFill="1" applyBorder="1" applyAlignment="1">
      <alignment horizontal="center" vertical="center"/>
    </xf>
    <xf numFmtId="0" fontId="0" fillId="9" borderId="2" xfId="0" applyFill="1" applyBorder="1" applyAlignment="1">
      <alignment horizontal="center"/>
    </xf>
    <xf numFmtId="0" fontId="0" fillId="9" borderId="16" xfId="0" applyFill="1" applyBorder="1" applyAlignment="1">
      <alignment horizontal="center" wrapText="1"/>
    </xf>
    <xf numFmtId="0" fontId="0" fillId="9" borderId="1" xfId="0" applyFill="1" applyBorder="1" applyAlignment="1">
      <alignment horizontal="center" vertical="center"/>
    </xf>
    <xf numFmtId="0" fontId="2" fillId="9" borderId="2" xfId="0" applyFont="1" applyFill="1" applyBorder="1" applyAlignment="1">
      <alignment horizontal="center"/>
    </xf>
    <xf numFmtId="0" fontId="0" fillId="0" borderId="0" xfId="0"/>
    <xf numFmtId="0" fontId="12" fillId="3" borderId="1" xfId="0" applyFont="1" applyFill="1" applyBorder="1" applyAlignment="1" applyProtection="1">
      <alignment horizontal="center" vertical="center" wrapText="1"/>
    </xf>
    <xf numFmtId="0" fontId="12" fillId="3" borderId="1" xfId="0" applyFont="1" applyFill="1" applyBorder="1" applyAlignment="1" applyProtection="1">
      <alignment horizontal="justify" vertical="center"/>
    </xf>
    <xf numFmtId="0" fontId="13" fillId="3" borderId="1" xfId="0" applyFont="1" applyFill="1" applyBorder="1" applyAlignment="1" applyProtection="1">
      <alignment horizontal="justify" vertical="center" wrapText="1"/>
    </xf>
    <xf numFmtId="0" fontId="13" fillId="3" borderId="1" xfId="0" applyFont="1" applyFill="1" applyBorder="1" applyProtection="1"/>
    <xf numFmtId="0" fontId="13" fillId="15" borderId="1" xfId="0" applyFont="1" applyFill="1" applyBorder="1" applyAlignment="1" applyProtection="1">
      <alignment horizontal="center" vertical="center"/>
    </xf>
    <xf numFmtId="0" fontId="12" fillId="3" borderId="1" xfId="0" applyFont="1" applyFill="1" applyBorder="1" applyAlignment="1" applyProtection="1">
      <alignment horizontal="justify" vertical="center" wrapText="1"/>
    </xf>
    <xf numFmtId="49" fontId="13" fillId="3" borderId="1" xfId="0" applyNumberFormat="1" applyFont="1" applyFill="1" applyBorder="1" applyAlignment="1" applyProtection="1">
      <alignment horizontal="center" vertical="center"/>
    </xf>
    <xf numFmtId="0" fontId="13" fillId="3" borderId="2" xfId="0" applyNumberFormat="1" applyFont="1" applyFill="1" applyBorder="1" applyAlignment="1" applyProtection="1">
      <alignment horizontal="justify" vertical="center" wrapText="1"/>
    </xf>
    <xf numFmtId="0" fontId="13" fillId="3" borderId="5" xfId="0" applyFont="1" applyFill="1" applyBorder="1" applyProtection="1"/>
    <xf numFmtId="0" fontId="0" fillId="0" borderId="0" xfId="0" applyFill="1" applyBorder="1"/>
    <xf numFmtId="0" fontId="0" fillId="0" borderId="0" xfId="0" applyFill="1" applyBorder="1" applyAlignment="1">
      <alignment wrapText="1"/>
    </xf>
    <xf numFmtId="49" fontId="0" fillId="0" borderId="0" xfId="0" applyNumberFormat="1" applyFill="1" applyBorder="1"/>
    <xf numFmtId="0" fontId="13" fillId="3" borderId="17" xfId="0" applyNumberFormat="1" applyFont="1" applyFill="1" applyBorder="1" applyAlignment="1" applyProtection="1">
      <alignment horizontal="justify" vertical="center" wrapText="1"/>
    </xf>
    <xf numFmtId="0" fontId="12" fillId="3" borderId="1" xfId="0" applyFont="1" applyFill="1" applyBorder="1" applyAlignment="1" applyProtection="1">
      <alignment horizontal="center" vertical="center"/>
    </xf>
    <xf numFmtId="0" fontId="12" fillId="3" borderId="5" xfId="0" applyFont="1" applyFill="1" applyBorder="1" applyAlignment="1" applyProtection="1">
      <alignment vertical="center" wrapText="1"/>
    </xf>
    <xf numFmtId="49" fontId="13" fillId="3" borderId="5" xfId="0" applyNumberFormat="1" applyFont="1" applyFill="1" applyBorder="1" applyAlignment="1" applyProtection="1">
      <alignment vertical="center"/>
    </xf>
    <xf numFmtId="0" fontId="13" fillId="3" borderId="5" xfId="0" applyFont="1" applyFill="1" applyBorder="1" applyAlignment="1" applyProtection="1"/>
    <xf numFmtId="0" fontId="13" fillId="3" borderId="1" xfId="0" applyFont="1" applyFill="1" applyBorder="1" applyAlignment="1" applyProtection="1">
      <alignment vertical="center" wrapText="1"/>
    </xf>
    <xf numFmtId="49" fontId="13" fillId="3" borderId="1" xfId="0" applyNumberFormat="1" applyFont="1" applyFill="1" applyBorder="1" applyAlignment="1" applyProtection="1">
      <alignment vertical="center"/>
    </xf>
    <xf numFmtId="0" fontId="13" fillId="3" borderId="1" xfId="0" applyFont="1" applyFill="1" applyBorder="1" applyAlignment="1" applyProtection="1"/>
    <xf numFmtId="49" fontId="13" fillId="3" borderId="15" xfId="0" applyNumberFormat="1" applyFont="1" applyFill="1" applyBorder="1" applyAlignment="1" applyProtection="1">
      <alignment vertical="center"/>
    </xf>
    <xf numFmtId="0" fontId="13" fillId="3" borderId="15" xfId="0" applyFont="1" applyFill="1" applyBorder="1" applyAlignment="1" applyProtection="1"/>
    <xf numFmtId="0" fontId="12" fillId="3" borderId="5" xfId="0" applyFont="1" applyFill="1" applyBorder="1" applyAlignment="1" applyProtection="1">
      <alignment vertical="center"/>
    </xf>
    <xf numFmtId="0" fontId="2" fillId="4" borderId="0" xfId="0" applyFont="1" applyFill="1" applyAlignment="1">
      <alignment horizontal="center"/>
    </xf>
    <xf numFmtId="0" fontId="5" fillId="7" borderId="1" xfId="0" applyFont="1" applyFill="1" applyBorder="1" applyAlignment="1">
      <alignment horizontal="center" vertical="center"/>
    </xf>
    <xf numFmtId="0" fontId="13" fillId="3" borderId="1" xfId="0" applyNumberFormat="1" applyFont="1" applyFill="1" applyBorder="1" applyAlignment="1" applyProtection="1">
      <alignment horizontal="center" vertical="center"/>
    </xf>
    <xf numFmtId="0" fontId="16" fillId="5"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2" fillId="3" borderId="5"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2" fillId="3" borderId="5" xfId="0" applyFont="1" applyFill="1" applyBorder="1" applyAlignment="1" applyProtection="1">
      <alignment horizontal="center" vertical="center" wrapText="1"/>
    </xf>
    <xf numFmtId="0" fontId="12" fillId="3" borderId="5" xfId="0" applyFont="1" applyFill="1" applyBorder="1" applyAlignment="1" applyProtection="1">
      <alignment horizontal="justify" vertical="center" wrapText="1"/>
    </xf>
    <xf numFmtId="0" fontId="13" fillId="3" borderId="5" xfId="0" applyNumberFormat="1" applyFont="1" applyFill="1" applyBorder="1" applyAlignment="1" applyProtection="1">
      <alignment horizontal="justify" vertical="center" wrapText="1"/>
    </xf>
    <xf numFmtId="0" fontId="13" fillId="15" borderId="5" xfId="0" applyFont="1" applyFill="1" applyBorder="1" applyAlignment="1" applyProtection="1">
      <alignment horizontal="center" vertical="center"/>
    </xf>
    <xf numFmtId="0" fontId="13" fillId="3" borderId="5" xfId="0" applyFont="1" applyFill="1" applyBorder="1" applyAlignment="1" applyProtection="1">
      <alignment horizontal="justify" vertical="center" wrapText="1"/>
    </xf>
    <xf numFmtId="0" fontId="13" fillId="3" borderId="16" xfId="0" applyFont="1" applyFill="1" applyBorder="1" applyAlignment="1" applyProtection="1">
      <alignment horizontal="center"/>
    </xf>
    <xf numFmtId="49" fontId="13" fillId="3" borderId="5" xfId="0" applyNumberFormat="1" applyFont="1" applyFill="1" applyBorder="1" applyAlignment="1" applyProtection="1">
      <alignment horizontal="center" vertical="center"/>
    </xf>
    <xf numFmtId="49" fontId="13" fillId="3" borderId="16" xfId="0" applyNumberFormat="1" applyFont="1" applyFill="1" applyBorder="1" applyAlignment="1" applyProtection="1">
      <alignment horizontal="center" vertical="center"/>
    </xf>
    <xf numFmtId="0" fontId="13" fillId="3" borderId="15" xfId="0" applyFont="1" applyFill="1" applyBorder="1" applyAlignment="1" applyProtection="1">
      <alignment horizontal="center"/>
    </xf>
    <xf numFmtId="49" fontId="13" fillId="3" borderId="15" xfId="0" applyNumberFormat="1" applyFont="1" applyFill="1" applyBorder="1" applyAlignment="1" applyProtection="1">
      <alignment horizontal="center" vertical="center"/>
    </xf>
    <xf numFmtId="0" fontId="13" fillId="3" borderId="5"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2" borderId="5" xfId="0"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textRotation="90" wrapText="1"/>
    </xf>
    <xf numFmtId="0" fontId="13" fillId="3" borderId="1"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xf>
    <xf numFmtId="14" fontId="13" fillId="3" borderId="1" xfId="0" applyNumberFormat="1" applyFont="1" applyFill="1" applyBorder="1" applyAlignment="1" applyProtection="1">
      <alignment horizontal="center" vertical="center"/>
    </xf>
    <xf numFmtId="0" fontId="13" fillId="3" borderId="1" xfId="0" applyFont="1" applyFill="1" applyBorder="1" applyAlignment="1" applyProtection="1">
      <alignment horizontal="justify" vertical="center"/>
    </xf>
    <xf numFmtId="0" fontId="13" fillId="3" borderId="5" xfId="0" applyFont="1" applyFill="1" applyBorder="1" applyAlignment="1" applyProtection="1">
      <alignment horizontal="justify" vertical="center"/>
    </xf>
    <xf numFmtId="0" fontId="13" fillId="3" borderId="16" xfId="0" applyFont="1" applyFill="1" applyBorder="1" applyAlignment="1" applyProtection="1">
      <alignment horizontal="justify" vertical="center"/>
    </xf>
    <xf numFmtId="0" fontId="13" fillId="3" borderId="5" xfId="0" applyFont="1" applyFill="1" applyBorder="1" applyAlignment="1" applyProtection="1">
      <alignment horizontal="center" vertical="center"/>
    </xf>
    <xf numFmtId="0" fontId="13" fillId="3" borderId="16" xfId="0" applyFont="1" applyFill="1" applyBorder="1" applyAlignment="1" applyProtection="1">
      <alignment horizontal="center" vertical="center"/>
    </xf>
    <xf numFmtId="0" fontId="13" fillId="3" borderId="5" xfId="0" applyFont="1" applyFill="1" applyBorder="1" applyAlignment="1" applyProtection="1">
      <alignment horizontal="center"/>
    </xf>
    <xf numFmtId="0" fontId="13" fillId="3" borderId="16" xfId="0" applyFont="1" applyFill="1" applyBorder="1" applyAlignment="1" applyProtection="1">
      <alignment horizontal="center"/>
    </xf>
    <xf numFmtId="0" fontId="13" fillId="3" borderId="15" xfId="0" applyFont="1" applyFill="1" applyBorder="1" applyAlignment="1" applyProtection="1">
      <alignment horizontal="center" vertical="center"/>
    </xf>
    <xf numFmtId="0" fontId="13" fillId="3" borderId="15" xfId="0" applyFont="1" applyFill="1" applyBorder="1" applyAlignment="1" applyProtection="1">
      <alignment horizontal="center"/>
    </xf>
    <xf numFmtId="14" fontId="13" fillId="3" borderId="5" xfId="0" applyNumberFormat="1" applyFont="1" applyFill="1" applyBorder="1" applyAlignment="1" applyProtection="1">
      <alignment horizontal="center" vertical="center"/>
    </xf>
    <xf numFmtId="14" fontId="13" fillId="3" borderId="15" xfId="0" applyNumberFormat="1" applyFont="1" applyFill="1" applyBorder="1" applyAlignment="1" applyProtection="1">
      <alignment horizontal="center" vertical="center"/>
    </xf>
    <xf numFmtId="14" fontId="13" fillId="3" borderId="16" xfId="0" applyNumberFormat="1" applyFont="1" applyFill="1" applyBorder="1" applyAlignment="1" applyProtection="1">
      <alignment horizontal="center" vertical="center"/>
    </xf>
    <xf numFmtId="0" fontId="13" fillId="3" borderId="5" xfId="0" applyFont="1" applyFill="1" applyBorder="1" applyAlignment="1" applyProtection="1">
      <alignment horizontal="justify"/>
    </xf>
    <xf numFmtId="0" fontId="13" fillId="3" borderId="15" xfId="0" applyFont="1" applyFill="1" applyBorder="1" applyAlignment="1" applyProtection="1">
      <alignment horizontal="justify"/>
    </xf>
    <xf numFmtId="0" fontId="13" fillId="3" borderId="16" xfId="0" applyFont="1" applyFill="1" applyBorder="1" applyAlignment="1" applyProtection="1">
      <alignment horizontal="justify"/>
    </xf>
    <xf numFmtId="0" fontId="13" fillId="3" borderId="5" xfId="0" applyFont="1" applyFill="1" applyBorder="1" applyAlignment="1" applyProtection="1">
      <alignment horizontal="center" vertical="center" wrapText="1"/>
    </xf>
    <xf numFmtId="0" fontId="13" fillId="3" borderId="16" xfId="0" applyFont="1"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xf>
    <xf numFmtId="0" fontId="12" fillId="3" borderId="15"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0" fontId="13" fillId="3" borderId="15" xfId="0" applyFont="1" applyFill="1" applyBorder="1" applyAlignment="1" applyProtection="1">
      <alignment horizontal="justify" vertical="center"/>
    </xf>
    <xf numFmtId="0" fontId="13" fillId="3" borderId="5" xfId="0" applyFont="1" applyFill="1" applyBorder="1" applyAlignment="1" applyProtection="1">
      <alignment horizontal="justify" vertical="center" wrapText="1"/>
    </xf>
    <xf numFmtId="0" fontId="13" fillId="3" borderId="15" xfId="0" applyFont="1" applyFill="1" applyBorder="1" applyAlignment="1" applyProtection="1">
      <alignment horizontal="justify" vertical="center" wrapText="1"/>
    </xf>
    <xf numFmtId="0" fontId="13" fillId="3" borderId="16" xfId="0" applyFont="1" applyFill="1" applyBorder="1" applyAlignment="1" applyProtection="1">
      <alignment horizontal="justify" vertical="center" wrapText="1"/>
    </xf>
    <xf numFmtId="17" fontId="13" fillId="3" borderId="5" xfId="0" applyNumberFormat="1" applyFont="1" applyFill="1" applyBorder="1" applyAlignment="1" applyProtection="1">
      <alignment horizontal="center" vertical="center" wrapText="1"/>
    </xf>
    <xf numFmtId="17" fontId="13" fillId="3" borderId="16" xfId="0" applyNumberFormat="1" applyFont="1" applyFill="1" applyBorder="1" applyAlignment="1" applyProtection="1">
      <alignment horizontal="center" vertical="center" wrapText="1"/>
    </xf>
    <xf numFmtId="0" fontId="13" fillId="15" borderId="5" xfId="0" applyFont="1" applyFill="1" applyBorder="1" applyAlignment="1" applyProtection="1">
      <alignment horizontal="center" vertical="center"/>
    </xf>
    <xf numFmtId="0" fontId="13" fillId="15" borderId="16" xfId="0" applyFont="1" applyFill="1" applyBorder="1" applyAlignment="1" applyProtection="1">
      <alignment horizontal="center" vertical="center"/>
    </xf>
    <xf numFmtId="0" fontId="13" fillId="15" borderId="15" xfId="0" applyFont="1" applyFill="1" applyBorder="1" applyAlignment="1" applyProtection="1">
      <alignment horizontal="center" vertical="center"/>
    </xf>
    <xf numFmtId="0" fontId="12" fillId="3" borderId="5" xfId="0" applyFont="1" applyFill="1" applyBorder="1" applyAlignment="1" applyProtection="1">
      <alignment horizontal="center" vertical="center" wrapText="1"/>
    </xf>
    <xf numFmtId="0" fontId="12" fillId="3" borderId="15" xfId="0" applyFont="1" applyFill="1" applyBorder="1" applyAlignment="1" applyProtection="1">
      <alignment horizontal="center" vertical="center" wrapText="1"/>
    </xf>
    <xf numFmtId="0" fontId="12" fillId="3" borderId="16" xfId="0" applyFont="1" applyFill="1" applyBorder="1" applyAlignment="1" applyProtection="1">
      <alignment horizontal="center" vertical="center" wrapText="1"/>
    </xf>
    <xf numFmtId="0" fontId="13" fillId="3" borderId="5" xfId="0" applyNumberFormat="1" applyFont="1" applyFill="1" applyBorder="1" applyAlignment="1" applyProtection="1">
      <alignment horizontal="center" vertical="center"/>
    </xf>
    <xf numFmtId="0" fontId="13" fillId="3" borderId="16" xfId="0" applyNumberFormat="1" applyFont="1" applyFill="1" applyBorder="1" applyAlignment="1" applyProtection="1">
      <alignment horizontal="center" vertical="center"/>
    </xf>
    <xf numFmtId="0" fontId="13" fillId="3" borderId="15" xfId="0" applyNumberFormat="1" applyFont="1" applyFill="1" applyBorder="1" applyAlignment="1" applyProtection="1">
      <alignment horizontal="center" vertical="center"/>
    </xf>
    <xf numFmtId="0" fontId="12" fillId="3" borderId="5" xfId="0" applyFont="1" applyFill="1" applyBorder="1" applyAlignment="1" applyProtection="1">
      <alignment horizontal="justify" vertical="center" wrapText="1"/>
    </xf>
    <xf numFmtId="0" fontId="12" fillId="3" borderId="16" xfId="0" applyFont="1" applyFill="1" applyBorder="1" applyAlignment="1" applyProtection="1">
      <alignment horizontal="justify" vertical="center" wrapText="1"/>
    </xf>
    <xf numFmtId="0" fontId="13" fillId="3" borderId="5" xfId="0" applyNumberFormat="1" applyFont="1" applyFill="1" applyBorder="1" applyAlignment="1" applyProtection="1">
      <alignment horizontal="center" vertical="center" wrapText="1"/>
    </xf>
    <xf numFmtId="0" fontId="13" fillId="3" borderId="15" xfId="0" applyNumberFormat="1" applyFont="1" applyFill="1" applyBorder="1" applyAlignment="1" applyProtection="1">
      <alignment horizontal="center" vertical="center" wrapText="1"/>
    </xf>
    <xf numFmtId="0" fontId="13" fillId="3" borderId="16" xfId="0" applyNumberFormat="1" applyFont="1" applyFill="1" applyBorder="1" applyAlignment="1" applyProtection="1">
      <alignment horizontal="center" vertical="center" wrapText="1"/>
    </xf>
    <xf numFmtId="0" fontId="12" fillId="3" borderId="5" xfId="0" applyFont="1" applyFill="1" applyBorder="1" applyAlignment="1" applyProtection="1">
      <alignment horizontal="justify" vertical="center"/>
    </xf>
    <xf numFmtId="0" fontId="12" fillId="3" borderId="16" xfId="0" applyFont="1" applyFill="1" applyBorder="1" applyAlignment="1" applyProtection="1">
      <alignment horizontal="justify" vertical="center"/>
    </xf>
    <xf numFmtId="0" fontId="13" fillId="3" borderId="5" xfId="0" applyNumberFormat="1" applyFont="1" applyFill="1" applyBorder="1" applyAlignment="1" applyProtection="1">
      <alignment horizontal="justify" vertical="center" wrapText="1"/>
    </xf>
    <xf numFmtId="0" fontId="13" fillId="3" borderId="15" xfId="0" applyNumberFormat="1" applyFont="1" applyFill="1" applyBorder="1" applyAlignment="1" applyProtection="1">
      <alignment horizontal="justify" vertical="center" wrapText="1"/>
    </xf>
    <xf numFmtId="0" fontId="13" fillId="3" borderId="16" xfId="0" applyNumberFormat="1" applyFont="1" applyFill="1" applyBorder="1" applyAlignment="1" applyProtection="1">
      <alignment horizontal="justify" vertical="center" wrapText="1"/>
    </xf>
    <xf numFmtId="0" fontId="12" fillId="3" borderId="15" xfId="0" applyFont="1" applyFill="1" applyBorder="1" applyAlignment="1" applyProtection="1">
      <alignment horizontal="justify" vertical="center"/>
    </xf>
    <xf numFmtId="49" fontId="13" fillId="3" borderId="5" xfId="0" applyNumberFormat="1" applyFont="1" applyFill="1" applyBorder="1" applyAlignment="1" applyProtection="1">
      <alignment horizontal="center" vertical="center"/>
    </xf>
    <xf numFmtId="49" fontId="13" fillId="3" borderId="16" xfId="0" applyNumberFormat="1" applyFont="1" applyFill="1" applyBorder="1" applyAlignment="1" applyProtection="1">
      <alignment horizontal="center" vertical="center"/>
    </xf>
    <xf numFmtId="49" fontId="13" fillId="3" borderId="15" xfId="0" applyNumberFormat="1" applyFont="1" applyFill="1" applyBorder="1" applyAlignment="1" applyProtection="1">
      <alignment horizontal="center" vertical="center"/>
    </xf>
    <xf numFmtId="0" fontId="12" fillId="3" borderId="15" xfId="0" applyFont="1" applyFill="1" applyBorder="1" applyAlignment="1" applyProtection="1">
      <alignment horizontal="justify" vertical="center" wrapText="1"/>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15" xfId="0" applyFont="1" applyFill="1" applyBorder="1" applyAlignment="1" applyProtection="1">
      <alignment horizontal="center" vertical="center"/>
    </xf>
    <xf numFmtId="0" fontId="14" fillId="2" borderId="16" xfId="0" applyFont="1" applyFill="1" applyBorder="1" applyAlignment="1" applyProtection="1">
      <alignment horizontal="center" vertical="center"/>
    </xf>
    <xf numFmtId="0" fontId="14" fillId="2" borderId="5" xfId="0" applyFont="1" applyFill="1" applyBorder="1" applyAlignment="1" applyProtection="1">
      <alignment horizontal="center" vertical="center" wrapText="1"/>
    </xf>
    <xf numFmtId="0" fontId="14" fillId="2" borderId="15" xfId="0" applyFont="1" applyFill="1" applyBorder="1" applyAlignment="1" applyProtection="1">
      <alignment horizontal="center" vertical="center" wrapText="1"/>
    </xf>
    <xf numFmtId="0" fontId="14" fillId="2" borderId="16" xfId="0" applyFont="1" applyFill="1" applyBorder="1" applyAlignment="1" applyProtection="1">
      <alignment horizontal="center" vertical="center" wrapText="1"/>
    </xf>
    <xf numFmtId="0" fontId="14" fillId="2" borderId="18" xfId="0" applyFont="1" applyFill="1" applyBorder="1" applyAlignment="1" applyProtection="1">
      <alignment horizontal="center" vertical="center"/>
    </xf>
    <xf numFmtId="0" fontId="14" fillId="2" borderId="20" xfId="0" applyFont="1" applyFill="1" applyBorder="1" applyAlignment="1" applyProtection="1">
      <alignment horizontal="center" vertical="center"/>
    </xf>
    <xf numFmtId="0" fontId="14" fillId="2" borderId="17" xfId="0" applyFont="1" applyFill="1" applyBorder="1" applyAlignment="1" applyProtection="1">
      <alignment horizontal="center" vertical="center"/>
    </xf>
    <xf numFmtId="0" fontId="14" fillId="8" borderId="2" xfId="0" applyFont="1" applyFill="1" applyBorder="1" applyAlignment="1" applyProtection="1">
      <alignment horizontal="center" vertical="center" wrapText="1"/>
    </xf>
    <xf numFmtId="0" fontId="14" fillId="8" borderId="3" xfId="0" applyFont="1" applyFill="1" applyBorder="1" applyAlignment="1" applyProtection="1">
      <alignment horizontal="center" vertical="center" wrapText="1"/>
    </xf>
    <xf numFmtId="0" fontId="14" fillId="8" borderId="4" xfId="0" applyFont="1" applyFill="1" applyBorder="1" applyAlignment="1" applyProtection="1">
      <alignment horizontal="center" vertical="center" wrapText="1"/>
    </xf>
    <xf numFmtId="0" fontId="14" fillId="10" borderId="18" xfId="0" applyFont="1" applyFill="1" applyBorder="1" applyAlignment="1" applyProtection="1">
      <alignment horizontal="center" vertical="center" wrapText="1"/>
    </xf>
    <xf numFmtId="0" fontId="14" fillId="10" borderId="19" xfId="0" applyFont="1" applyFill="1" applyBorder="1" applyAlignment="1" applyProtection="1">
      <alignment horizontal="center" vertical="center" wrapText="1"/>
    </xf>
    <xf numFmtId="0" fontId="14" fillId="10" borderId="24" xfId="0" applyFont="1" applyFill="1" applyBorder="1" applyAlignment="1" applyProtection="1">
      <alignment horizontal="center" vertical="center" wrapText="1"/>
    </xf>
    <xf numFmtId="0" fontId="14" fillId="10" borderId="2" xfId="0" applyFont="1" applyFill="1" applyBorder="1" applyAlignment="1" applyProtection="1">
      <alignment horizontal="center" vertical="center"/>
    </xf>
    <xf numFmtId="0" fontId="14" fillId="10" borderId="3" xfId="0" applyFont="1" applyFill="1" applyBorder="1" applyAlignment="1" applyProtection="1">
      <alignment horizontal="center" vertical="center"/>
    </xf>
    <xf numFmtId="0" fontId="14" fillId="10" borderId="4" xfId="0" applyFont="1" applyFill="1" applyBorder="1" applyAlignment="1" applyProtection="1">
      <alignment horizontal="center" vertical="center"/>
    </xf>
    <xf numFmtId="0" fontId="14" fillId="10" borderId="2" xfId="0" applyFont="1" applyFill="1" applyBorder="1" applyAlignment="1" applyProtection="1">
      <alignment horizontal="center" vertical="center" wrapText="1"/>
    </xf>
    <xf numFmtId="0" fontId="14" fillId="10" borderId="3" xfId="0" applyFont="1" applyFill="1" applyBorder="1" applyAlignment="1" applyProtection="1">
      <alignment horizontal="center" vertical="center" wrapText="1"/>
    </xf>
    <xf numFmtId="0" fontId="14" fillId="10" borderId="4"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textRotation="90" wrapText="1"/>
    </xf>
    <xf numFmtId="0" fontId="18" fillId="8" borderId="16" xfId="0" applyFont="1" applyFill="1" applyBorder="1" applyAlignment="1" applyProtection="1">
      <alignment horizontal="center" vertical="center" textRotation="90" wrapText="1"/>
    </xf>
    <xf numFmtId="0" fontId="2" fillId="4" borderId="0" xfId="0" applyFont="1" applyFill="1" applyAlignment="1">
      <alignment horizontal="center"/>
    </xf>
    <xf numFmtId="0" fontId="16" fillId="0" borderId="23" xfId="0" applyFont="1" applyBorder="1" applyAlignment="1">
      <alignment horizontal="center" vertical="center"/>
    </xf>
    <xf numFmtId="0" fontId="3" fillId="4" borderId="14" xfId="0" applyFont="1" applyFill="1" applyBorder="1" applyAlignment="1">
      <alignment horizontal="right" vertical="center" textRotation="180"/>
    </xf>
    <xf numFmtId="0" fontId="5" fillId="7" borderId="1" xfId="0" applyFont="1" applyFill="1" applyBorder="1" applyAlignment="1">
      <alignment horizontal="center" vertical="center"/>
    </xf>
    <xf numFmtId="0" fontId="1" fillId="14" borderId="2" xfId="0" applyFont="1" applyFill="1" applyBorder="1" applyAlignment="1">
      <alignment horizontal="center" vertical="center"/>
    </xf>
    <xf numFmtId="0" fontId="1" fillId="14" borderId="4" xfId="0" applyFont="1" applyFill="1" applyBorder="1" applyAlignment="1">
      <alignment horizontal="center" vertical="center"/>
    </xf>
    <xf numFmtId="0" fontId="1" fillId="7" borderId="2" xfId="0" applyFont="1" applyFill="1" applyBorder="1" applyAlignment="1">
      <alignment horizontal="center"/>
    </xf>
    <xf numFmtId="0" fontId="1" fillId="7" borderId="4" xfId="0" applyFont="1" applyFill="1" applyBorder="1" applyAlignment="1">
      <alignment horizontal="center"/>
    </xf>
    <xf numFmtId="0" fontId="1" fillId="9" borderId="26"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25" xfId="0" applyFont="1" applyFill="1" applyBorder="1" applyAlignment="1">
      <alignment horizontal="center" vertical="center"/>
    </xf>
    <xf numFmtId="0" fontId="1" fillId="9" borderId="6" xfId="0" applyFont="1" applyFill="1" applyBorder="1" applyAlignment="1">
      <alignment horizontal="justify" vertical="center" wrapText="1"/>
    </xf>
    <xf numFmtId="0" fontId="1" fillId="9" borderId="7" xfId="0" applyFont="1" applyFill="1" applyBorder="1" applyAlignment="1">
      <alignment horizontal="justify" vertical="center" wrapText="1"/>
    </xf>
    <xf numFmtId="0" fontId="1" fillId="9" borderId="9" xfId="0" applyFont="1" applyFill="1" applyBorder="1" applyAlignment="1">
      <alignment horizontal="center" vertical="center"/>
    </xf>
    <xf numFmtId="0" fontId="1" fillId="9" borderId="11" xfId="0" applyFont="1" applyFill="1" applyBorder="1" applyAlignment="1">
      <alignment horizontal="center" vertical="center"/>
    </xf>
    <xf numFmtId="0" fontId="1" fillId="9" borderId="1" xfId="0" applyFont="1" applyFill="1" applyBorder="1" applyAlignment="1">
      <alignment horizontal="center" vertical="center"/>
    </xf>
    <xf numFmtId="0" fontId="1" fillId="9" borderId="1" xfId="0" applyFont="1" applyFill="1" applyBorder="1" applyAlignment="1">
      <alignment horizontal="center"/>
    </xf>
    <xf numFmtId="0" fontId="1" fillId="9" borderId="10" xfId="0" applyFont="1" applyFill="1" applyBorder="1" applyAlignment="1">
      <alignment horizontal="center"/>
    </xf>
    <xf numFmtId="0" fontId="1" fillId="9" borderId="9" xfId="0" applyFont="1" applyFill="1" applyBorder="1" applyAlignment="1">
      <alignment horizontal="center"/>
    </xf>
    <xf numFmtId="0" fontId="1" fillId="9" borderId="12" xfId="0" applyFont="1" applyFill="1" applyBorder="1" applyAlignment="1">
      <alignment horizontal="center" vertical="center"/>
    </xf>
    <xf numFmtId="0" fontId="1" fillId="9" borderId="13" xfId="0" applyFont="1" applyFill="1" applyBorder="1" applyAlignment="1">
      <alignment horizontal="center" vertical="center"/>
    </xf>
    <xf numFmtId="0" fontId="0" fillId="9" borderId="1" xfId="0" applyFill="1" applyBorder="1" applyAlignment="1">
      <alignment horizontal="justify" vertical="center" wrapText="1"/>
    </xf>
    <xf numFmtId="0" fontId="2" fillId="9" borderId="1" xfId="0" applyFont="1" applyFill="1" applyBorder="1" applyAlignment="1">
      <alignment horizontal="center"/>
    </xf>
    <xf numFmtId="0" fontId="0" fillId="9" borderId="16" xfId="0" applyFill="1" applyBorder="1" applyAlignment="1">
      <alignment horizontal="justify" vertical="center" wrapText="1"/>
    </xf>
    <xf numFmtId="0" fontId="0" fillId="9" borderId="1" xfId="0" applyFill="1" applyBorder="1" applyAlignment="1">
      <alignment horizontal="justify" vertical="center"/>
    </xf>
    <xf numFmtId="0" fontId="0" fillId="0" borderId="0" xfId="0" applyAlignment="1">
      <alignment horizontal="center"/>
    </xf>
    <xf numFmtId="0" fontId="11" fillId="16" borderId="2" xfId="0" applyFont="1" applyFill="1" applyBorder="1" applyAlignment="1">
      <alignment horizontal="center" vertical="center"/>
    </xf>
    <xf numFmtId="0" fontId="11" fillId="16" borderId="3" xfId="0" applyFont="1" applyFill="1" applyBorder="1" applyAlignment="1">
      <alignment horizontal="center" vertical="center"/>
    </xf>
    <xf numFmtId="0" fontId="11" fillId="16" borderId="4" xfId="0" applyFont="1" applyFill="1" applyBorder="1" applyAlignment="1">
      <alignment horizontal="center" vertical="center"/>
    </xf>
    <xf numFmtId="0" fontId="1" fillId="7" borderId="1" xfId="0" applyFont="1" applyFill="1" applyBorder="1" applyAlignment="1">
      <alignment horizontal="center"/>
    </xf>
    <xf numFmtId="0" fontId="0" fillId="7" borderId="1" xfId="0" applyFill="1" applyBorder="1" applyAlignment="1">
      <alignment horizontal="left" wrapText="1"/>
    </xf>
    <xf numFmtId="0" fontId="8" fillId="9" borderId="2" xfId="0" applyFont="1" applyFill="1" applyBorder="1" applyAlignment="1">
      <alignment horizontal="center" wrapText="1"/>
    </xf>
    <xf numFmtId="0" fontId="8" fillId="9" borderId="4" xfId="0" applyFont="1" applyFill="1" applyBorder="1" applyAlignment="1">
      <alignment horizontal="center" wrapText="1"/>
    </xf>
    <xf numFmtId="0" fontId="9" fillId="9" borderId="2" xfId="0" applyFont="1" applyFill="1" applyBorder="1" applyAlignment="1">
      <alignment horizontal="center" wrapText="1"/>
    </xf>
    <xf numFmtId="0" fontId="9" fillId="9" borderId="4" xfId="0" applyFont="1" applyFill="1" applyBorder="1" applyAlignment="1">
      <alignment horizontal="center" wrapText="1"/>
    </xf>
    <xf numFmtId="0" fontId="1" fillId="9" borderId="2" xfId="0" applyFont="1" applyFill="1" applyBorder="1" applyAlignment="1">
      <alignment horizontal="center" wrapText="1"/>
    </xf>
    <xf numFmtId="0" fontId="1" fillId="9" borderId="4" xfId="0" applyFont="1" applyFill="1" applyBorder="1" applyAlignment="1">
      <alignment horizontal="center" wrapText="1"/>
    </xf>
    <xf numFmtId="0" fontId="0" fillId="6" borderId="5" xfId="0" applyFill="1" applyBorder="1" applyAlignment="1">
      <alignment horizontal="left" wrapText="1"/>
    </xf>
    <xf numFmtId="0" fontId="0" fillId="6" borderId="1" xfId="0" applyFill="1" applyBorder="1" applyAlignment="1">
      <alignment horizontal="center"/>
    </xf>
    <xf numFmtId="0" fontId="1" fillId="6" borderId="6" xfId="0" applyFont="1" applyFill="1" applyBorder="1" applyAlignment="1">
      <alignment horizontal="left"/>
    </xf>
    <xf numFmtId="0" fontId="1" fillId="6" borderId="7" xfId="0" applyFont="1" applyFill="1" applyBorder="1" applyAlignment="1">
      <alignment horizontal="left"/>
    </xf>
    <xf numFmtId="0" fontId="1" fillId="6" borderId="8" xfId="0" applyFont="1" applyFill="1" applyBorder="1" applyAlignment="1">
      <alignment horizontal="left"/>
    </xf>
    <xf numFmtId="0" fontId="0" fillId="6" borderId="1" xfId="0" applyFill="1" applyBorder="1" applyAlignment="1">
      <alignment horizontal="left" wrapText="1"/>
    </xf>
    <xf numFmtId="0" fontId="0" fillId="6" borderId="1" xfId="0" applyFill="1" applyBorder="1" applyAlignment="1">
      <alignment horizontal="center" vertical="center"/>
    </xf>
    <xf numFmtId="0" fontId="1" fillId="6" borderId="1" xfId="0" applyFont="1" applyFill="1" applyBorder="1" applyAlignment="1">
      <alignment horizontal="center"/>
    </xf>
    <xf numFmtId="0" fontId="0" fillId="8" borderId="0" xfId="0" applyFill="1" applyAlignment="1">
      <alignment horizontal="left"/>
    </xf>
    <xf numFmtId="0" fontId="1" fillId="14" borderId="1" xfId="0" applyFont="1" applyFill="1" applyBorder="1" applyAlignment="1">
      <alignment horizontal="center"/>
    </xf>
    <xf numFmtId="0" fontId="1" fillId="6" borderId="1" xfId="0" applyFont="1" applyFill="1" applyBorder="1" applyAlignment="1">
      <alignment horizontal="center" vertic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2" fillId="6" borderId="1" xfId="0" applyFont="1" applyFill="1" applyBorder="1" applyAlignment="1">
      <alignment horizontal="center"/>
    </xf>
    <xf numFmtId="0" fontId="0" fillId="6" borderId="1" xfId="0" applyFill="1" applyBorder="1" applyAlignment="1">
      <alignment horizontal="left"/>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4" fillId="0" borderId="14" xfId="0" applyFont="1" applyBorder="1" applyAlignment="1">
      <alignment horizontal="right" vertical="center" textRotation="180"/>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2" fillId="0" borderId="0" xfId="0" applyFont="1" applyAlignment="1">
      <alignment horizontal="center"/>
    </xf>
    <xf numFmtId="0" fontId="5" fillId="0" borderId="0" xfId="0" applyFont="1" applyAlignment="1">
      <alignment horizontal="left"/>
    </xf>
    <xf numFmtId="0" fontId="5" fillId="0" borderId="1" xfId="0" applyFont="1" applyBorder="1" applyAlignment="1">
      <alignment horizontal="center"/>
    </xf>
    <xf numFmtId="0" fontId="5" fillId="2" borderId="5" xfId="0" applyFont="1" applyFill="1" applyBorder="1" applyAlignment="1">
      <alignment horizontal="center" vertical="center" textRotation="90"/>
    </xf>
    <xf numFmtId="0" fontId="5" fillId="2" borderId="15" xfId="0" applyFont="1" applyFill="1" applyBorder="1" applyAlignment="1">
      <alignment horizontal="center" vertical="center" textRotation="90"/>
    </xf>
    <xf numFmtId="0" fontId="5" fillId="2" borderId="16" xfId="0" applyFont="1" applyFill="1" applyBorder="1" applyAlignment="1">
      <alignment horizontal="center" vertical="center" textRotation="90"/>
    </xf>
    <xf numFmtId="0" fontId="5" fillId="0" borderId="0" xfId="0" applyFont="1" applyAlignment="1">
      <alignment horizont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2" xfId="0" applyFont="1" applyFill="1" applyBorder="1" applyAlignment="1">
      <alignment horizontal="center" vertical="center"/>
    </xf>
  </cellXfs>
  <cellStyles count="3">
    <cellStyle name="Normal" xfId="0" builtinId="0"/>
    <cellStyle name="Normal 3" xfId="1"/>
    <cellStyle name="Normal 4" xfId="2"/>
  </cellStyles>
  <dxfs count="80">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s>
  <tableStyles count="0" defaultTableStyle="TableStyleMedium2" defaultPivotStyle="PivotStyleLight16"/>
  <colors>
    <mruColors>
      <color rgb="FF0000CC"/>
      <color rgb="FFFF3300"/>
      <color rgb="FFFF99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352425</xdr:colOff>
      <xdr:row>240</xdr:row>
      <xdr:rowOff>133350</xdr:rowOff>
    </xdr:from>
    <xdr:to>
      <xdr:col>5</xdr:col>
      <xdr:colOff>361950</xdr:colOff>
      <xdr:row>240</xdr:row>
      <xdr:rowOff>133350</xdr:rowOff>
    </xdr:to>
    <xdr:cxnSp macro="">
      <xdr:nvCxnSpPr>
        <xdr:cNvPr id="5" name="Conector recto de flecha 4"/>
        <xdr:cNvCxnSpPr/>
      </xdr:nvCxnSpPr>
      <xdr:spPr>
        <a:xfrm flipH="1">
          <a:off x="3362325" y="51796950"/>
          <a:ext cx="3533775"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371475</xdr:colOff>
      <xdr:row>241</xdr:row>
      <xdr:rowOff>133350</xdr:rowOff>
    </xdr:from>
    <xdr:to>
      <xdr:col>5</xdr:col>
      <xdr:colOff>1295400</xdr:colOff>
      <xdr:row>241</xdr:row>
      <xdr:rowOff>133350</xdr:rowOff>
    </xdr:to>
    <xdr:cxnSp macro="">
      <xdr:nvCxnSpPr>
        <xdr:cNvPr id="6" name="Conector recto de flecha 5"/>
        <xdr:cNvCxnSpPr/>
      </xdr:nvCxnSpPr>
      <xdr:spPr>
        <a:xfrm flipH="1">
          <a:off x="4124325" y="50301525"/>
          <a:ext cx="4448175"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371475</xdr:colOff>
      <xdr:row>242</xdr:row>
      <xdr:rowOff>133350</xdr:rowOff>
    </xdr:from>
    <xdr:to>
      <xdr:col>5</xdr:col>
      <xdr:colOff>1295400</xdr:colOff>
      <xdr:row>242</xdr:row>
      <xdr:rowOff>133350</xdr:rowOff>
    </xdr:to>
    <xdr:cxnSp macro="">
      <xdr:nvCxnSpPr>
        <xdr:cNvPr id="7" name="Conector recto de flecha 6"/>
        <xdr:cNvCxnSpPr/>
      </xdr:nvCxnSpPr>
      <xdr:spPr>
        <a:xfrm flipH="1">
          <a:off x="4124325" y="50558700"/>
          <a:ext cx="4448175"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371475</xdr:colOff>
      <xdr:row>243</xdr:row>
      <xdr:rowOff>133350</xdr:rowOff>
    </xdr:from>
    <xdr:to>
      <xdr:col>5</xdr:col>
      <xdr:colOff>1295400</xdr:colOff>
      <xdr:row>243</xdr:row>
      <xdr:rowOff>133350</xdr:rowOff>
    </xdr:to>
    <xdr:cxnSp macro="">
      <xdr:nvCxnSpPr>
        <xdr:cNvPr id="8" name="Conector recto de flecha 7"/>
        <xdr:cNvCxnSpPr/>
      </xdr:nvCxnSpPr>
      <xdr:spPr>
        <a:xfrm flipH="1">
          <a:off x="4124325" y="50815875"/>
          <a:ext cx="4448175"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361950</xdr:colOff>
      <xdr:row>244</xdr:row>
      <xdr:rowOff>142875</xdr:rowOff>
    </xdr:from>
    <xdr:to>
      <xdr:col>5</xdr:col>
      <xdr:colOff>1285875</xdr:colOff>
      <xdr:row>244</xdr:row>
      <xdr:rowOff>142875</xdr:rowOff>
    </xdr:to>
    <xdr:cxnSp macro="">
      <xdr:nvCxnSpPr>
        <xdr:cNvPr id="9" name="Conector recto de flecha 8"/>
        <xdr:cNvCxnSpPr/>
      </xdr:nvCxnSpPr>
      <xdr:spPr>
        <a:xfrm flipH="1">
          <a:off x="4114800" y="51082575"/>
          <a:ext cx="4448175"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838200</xdr:colOff>
      <xdr:row>253</xdr:row>
      <xdr:rowOff>133940</xdr:rowOff>
    </xdr:from>
    <xdr:to>
      <xdr:col>3</xdr:col>
      <xdr:colOff>838200</xdr:colOff>
      <xdr:row>257</xdr:row>
      <xdr:rowOff>199435</xdr:rowOff>
    </xdr:to>
    <xdr:cxnSp macro="">
      <xdr:nvCxnSpPr>
        <xdr:cNvPr id="18" name="Conector recto de flecha 17"/>
        <xdr:cNvCxnSpPr/>
      </xdr:nvCxnSpPr>
      <xdr:spPr>
        <a:xfrm>
          <a:off x="4591050" y="53331065"/>
          <a:ext cx="0" cy="109419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819150</xdr:colOff>
      <xdr:row>253</xdr:row>
      <xdr:rowOff>133940</xdr:rowOff>
    </xdr:from>
    <xdr:to>
      <xdr:col>5</xdr:col>
      <xdr:colOff>819150</xdr:colOff>
      <xdr:row>257</xdr:row>
      <xdr:rowOff>199435</xdr:rowOff>
    </xdr:to>
    <xdr:cxnSp macro="">
      <xdr:nvCxnSpPr>
        <xdr:cNvPr id="19" name="Conector recto de flecha 18"/>
        <xdr:cNvCxnSpPr/>
      </xdr:nvCxnSpPr>
      <xdr:spPr>
        <a:xfrm>
          <a:off x="8096250" y="53331065"/>
          <a:ext cx="0" cy="109419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990600</xdr:colOff>
      <xdr:row>253</xdr:row>
      <xdr:rowOff>133940</xdr:rowOff>
    </xdr:from>
    <xdr:to>
      <xdr:col>4</xdr:col>
      <xdr:colOff>990600</xdr:colOff>
      <xdr:row>257</xdr:row>
      <xdr:rowOff>199435</xdr:rowOff>
    </xdr:to>
    <xdr:cxnSp macro="">
      <xdr:nvCxnSpPr>
        <xdr:cNvPr id="20" name="Conector recto de flecha 19"/>
        <xdr:cNvCxnSpPr/>
      </xdr:nvCxnSpPr>
      <xdr:spPr>
        <a:xfrm>
          <a:off x="6343650" y="53331065"/>
          <a:ext cx="0" cy="109419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472440</xdr:colOff>
      <xdr:row>149</xdr:row>
      <xdr:rowOff>28575</xdr:rowOff>
    </xdr:from>
    <xdr:to>
      <xdr:col>5</xdr:col>
      <xdr:colOff>1165860</xdr:colOff>
      <xdr:row>149</xdr:row>
      <xdr:rowOff>38100</xdr:rowOff>
    </xdr:to>
    <xdr:cxnSp macro="">
      <xdr:nvCxnSpPr>
        <xdr:cNvPr id="3" name="Conector recto de flecha 2"/>
        <xdr:cNvCxnSpPr/>
      </xdr:nvCxnSpPr>
      <xdr:spPr>
        <a:xfrm>
          <a:off x="1234440" y="31499175"/>
          <a:ext cx="7208520" cy="9525"/>
        </a:xfrm>
        <a:prstGeom prst="straightConnector1">
          <a:avLst/>
        </a:prstGeom>
        <a:ln w="412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304800</xdr:colOff>
      <xdr:row>138</xdr:row>
      <xdr:rowOff>161925</xdr:rowOff>
    </xdr:from>
    <xdr:to>
      <xdr:col>0</xdr:col>
      <xdr:colOff>314325</xdr:colOff>
      <xdr:row>146</xdr:row>
      <xdr:rowOff>57150</xdr:rowOff>
    </xdr:to>
    <xdr:cxnSp macro="">
      <xdr:nvCxnSpPr>
        <xdr:cNvPr id="17" name="Conector recto de flecha 16"/>
        <xdr:cNvCxnSpPr/>
      </xdr:nvCxnSpPr>
      <xdr:spPr>
        <a:xfrm flipV="1">
          <a:off x="304800" y="28374975"/>
          <a:ext cx="9525" cy="2371725"/>
        </a:xfrm>
        <a:prstGeom prst="straightConnector1">
          <a:avLst/>
        </a:prstGeom>
        <a:ln w="412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CORRUPCI&#211;N-CONSOLIDADO%20II%20revisi&#243;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FINICIÓN"/>
      <sheetName val="MATRIZ IDENTIFICACIÓN"/>
      <sheetName val="MATRIZ RIESGO"/>
      <sheetName val="MAPA DE RIESGO"/>
      <sheetName val="Hoja4"/>
      <sheetName val="Hoja1"/>
      <sheetName val="CALIFICACIÓN-CONTROLES"/>
      <sheetName val="Hoja3"/>
      <sheetName val="Metodología RC"/>
      <sheetName val="CPR"/>
    </sheetNames>
    <sheetDataSet>
      <sheetData sheetId="0"/>
      <sheetData sheetId="1"/>
      <sheetData sheetId="2"/>
      <sheetData sheetId="3"/>
      <sheetData sheetId="4"/>
      <sheetData sheetId="5"/>
      <sheetData sheetId="6"/>
      <sheetData sheetId="7"/>
      <sheetData sheetId="8">
        <row r="228">
          <cell r="C228">
            <v>0</v>
          </cell>
          <cell r="D228">
            <v>50</v>
          </cell>
          <cell r="E228">
            <v>0</v>
          </cell>
        </row>
        <row r="229">
          <cell r="C229">
            <v>51</v>
          </cell>
          <cell r="D229">
            <v>75</v>
          </cell>
          <cell r="E229">
            <v>1</v>
          </cell>
        </row>
        <row r="230">
          <cell r="C230">
            <v>76</v>
          </cell>
          <cell r="D230">
            <v>100</v>
          </cell>
          <cell r="E230">
            <v>2</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13"/>
  <sheetViews>
    <sheetView showGridLines="0" tabSelected="1" topLeftCell="B1" zoomScale="60" zoomScaleNormal="60" workbookViewId="0">
      <selection activeCell="B2" sqref="B2:U2"/>
    </sheetView>
  </sheetViews>
  <sheetFormatPr baseColWidth="10" defaultColWidth="11.42578125" defaultRowHeight="15" x14ac:dyDescent="0.25"/>
  <cols>
    <col min="1" max="1" width="4.5703125" style="84" customWidth="1"/>
    <col min="2" max="2" width="9.42578125" style="84" bestFit="1" customWidth="1"/>
    <col min="3" max="3" width="40.7109375" style="85" customWidth="1"/>
    <col min="4" max="4" width="12" style="84" customWidth="1"/>
    <col min="5" max="6" width="40.7109375" style="84" customWidth="1"/>
    <col min="7" max="7" width="31.28515625" style="84" customWidth="1"/>
    <col min="8" max="9" width="5.7109375" style="84" customWidth="1"/>
    <col min="10" max="10" width="8.7109375" style="84" customWidth="1"/>
    <col min="11" max="11" width="40.7109375" style="84" customWidth="1"/>
    <col min="12" max="12" width="8.5703125" style="84" customWidth="1"/>
    <col min="13" max="13" width="13.5703125" style="84" customWidth="1"/>
    <col min="14" max="14" width="13.7109375" style="84" customWidth="1"/>
    <col min="15" max="15" width="15.7109375" style="86" customWidth="1"/>
    <col min="16" max="16" width="11.42578125" style="84" customWidth="1"/>
    <col min="17" max="17" width="10.5703125" style="84" customWidth="1"/>
    <col min="18" max="18" width="15.7109375" style="84" customWidth="1"/>
    <col min="19" max="19" width="55.140625" style="84" customWidth="1"/>
    <col min="20" max="20" width="31.85546875" style="84" bestFit="1" customWidth="1"/>
    <col min="21" max="21" width="19.85546875" style="84" customWidth="1"/>
    <col min="22" max="16384" width="11.42578125" style="84"/>
  </cols>
  <sheetData>
    <row r="1" spans="2:21" s="53" customFormat="1" ht="15.75" x14ac:dyDescent="0.2">
      <c r="B1" s="178" t="s">
        <v>778</v>
      </c>
      <c r="C1" s="179"/>
      <c r="D1" s="179"/>
      <c r="E1" s="179"/>
      <c r="F1" s="179"/>
      <c r="G1" s="179"/>
      <c r="H1" s="179"/>
      <c r="I1" s="179"/>
      <c r="J1" s="179"/>
      <c r="K1" s="179"/>
      <c r="L1" s="179"/>
      <c r="M1" s="179"/>
      <c r="N1" s="179"/>
      <c r="O1" s="179"/>
      <c r="P1" s="179"/>
      <c r="Q1" s="179"/>
      <c r="R1" s="179"/>
      <c r="S1" s="179"/>
      <c r="T1" s="179"/>
      <c r="U1" s="180"/>
    </row>
    <row r="2" spans="2:21" s="53" customFormat="1" ht="15.75" x14ac:dyDescent="0.2">
      <c r="B2" s="178" t="s">
        <v>286</v>
      </c>
      <c r="C2" s="179"/>
      <c r="D2" s="179"/>
      <c r="E2" s="179"/>
      <c r="F2" s="179"/>
      <c r="G2" s="179"/>
      <c r="H2" s="179"/>
      <c r="I2" s="179"/>
      <c r="J2" s="179"/>
      <c r="K2" s="179"/>
      <c r="L2" s="179"/>
      <c r="M2" s="179"/>
      <c r="N2" s="179"/>
      <c r="O2" s="179"/>
      <c r="P2" s="179"/>
      <c r="Q2" s="179"/>
      <c r="R2" s="179"/>
      <c r="S2" s="179"/>
      <c r="T2" s="179"/>
      <c r="U2" s="180"/>
    </row>
    <row r="3" spans="2:21" s="53" customFormat="1" ht="15.75" x14ac:dyDescent="0.2">
      <c r="B3" s="178" t="s">
        <v>222</v>
      </c>
      <c r="C3" s="179"/>
      <c r="D3" s="179"/>
      <c r="E3" s="179"/>
      <c r="F3" s="179"/>
      <c r="G3" s="121"/>
      <c r="H3" s="119" t="s">
        <v>223</v>
      </c>
      <c r="I3" s="120"/>
      <c r="J3" s="120"/>
      <c r="K3" s="120"/>
      <c r="L3" s="120"/>
      <c r="M3" s="120"/>
      <c r="N3" s="120"/>
      <c r="O3" s="120"/>
      <c r="P3" s="120"/>
      <c r="Q3" s="121"/>
      <c r="R3" s="119" t="s">
        <v>224</v>
      </c>
      <c r="S3" s="120"/>
      <c r="T3" s="120"/>
      <c r="U3" s="121"/>
    </row>
    <row r="4" spans="2:21" s="53" customFormat="1" ht="16.5" customHeight="1" x14ac:dyDescent="0.2">
      <c r="B4" s="181" t="s">
        <v>7</v>
      </c>
      <c r="C4" s="184" t="s">
        <v>279</v>
      </c>
      <c r="D4" s="118"/>
      <c r="E4" s="181" t="s">
        <v>10</v>
      </c>
      <c r="F4" s="181" t="s">
        <v>9</v>
      </c>
      <c r="G4" s="187" t="s">
        <v>214</v>
      </c>
      <c r="H4" s="190" t="s">
        <v>227</v>
      </c>
      <c r="I4" s="191"/>
      <c r="J4" s="192"/>
      <c r="K4" s="62" t="s">
        <v>225</v>
      </c>
      <c r="L4" s="60"/>
      <c r="M4" s="60"/>
      <c r="N4" s="60"/>
      <c r="O4" s="60"/>
      <c r="P4" s="60"/>
      <c r="Q4" s="61"/>
      <c r="R4" s="181" t="s">
        <v>215</v>
      </c>
      <c r="S4" s="181" t="s">
        <v>216</v>
      </c>
      <c r="T4" s="181" t="s">
        <v>217</v>
      </c>
      <c r="U4" s="181" t="s">
        <v>218</v>
      </c>
    </row>
    <row r="5" spans="2:21" s="53" customFormat="1" ht="36.75" customHeight="1" thickBot="1" x14ac:dyDescent="0.25">
      <c r="B5" s="182"/>
      <c r="C5" s="185"/>
      <c r="D5" s="182" t="s">
        <v>469</v>
      </c>
      <c r="E5" s="182"/>
      <c r="F5" s="182"/>
      <c r="G5" s="188"/>
      <c r="H5" s="193" t="s">
        <v>228</v>
      </c>
      <c r="I5" s="194"/>
      <c r="J5" s="195"/>
      <c r="K5" s="181" t="s">
        <v>219</v>
      </c>
      <c r="L5" s="196" t="s">
        <v>230</v>
      </c>
      <c r="M5" s="197"/>
      <c r="N5" s="198"/>
      <c r="O5" s="199" t="s">
        <v>231</v>
      </c>
      <c r="P5" s="200"/>
      <c r="Q5" s="201"/>
      <c r="R5" s="182"/>
      <c r="S5" s="182"/>
      <c r="T5" s="182"/>
      <c r="U5" s="182"/>
    </row>
    <row r="6" spans="2:21" s="53" customFormat="1" ht="80.25" thickTop="1" x14ac:dyDescent="0.2">
      <c r="B6" s="183"/>
      <c r="C6" s="186"/>
      <c r="D6" s="183"/>
      <c r="E6" s="183"/>
      <c r="F6" s="183"/>
      <c r="G6" s="189"/>
      <c r="H6" s="54" t="s">
        <v>120</v>
      </c>
      <c r="I6" s="55" t="s">
        <v>135</v>
      </c>
      <c r="J6" s="56" t="s">
        <v>229</v>
      </c>
      <c r="K6" s="183"/>
      <c r="L6" s="57" t="s">
        <v>120</v>
      </c>
      <c r="M6" s="57" t="s">
        <v>135</v>
      </c>
      <c r="N6" s="123" t="s">
        <v>229</v>
      </c>
      <c r="O6" s="122" t="s">
        <v>232</v>
      </c>
      <c r="P6" s="118" t="s">
        <v>216</v>
      </c>
      <c r="Q6" s="118" t="s">
        <v>220</v>
      </c>
      <c r="R6" s="183"/>
      <c r="S6" s="183"/>
      <c r="T6" s="183"/>
      <c r="U6" s="183"/>
    </row>
    <row r="7" spans="2:21" s="74" customFormat="1" ht="53.25" customHeight="1" x14ac:dyDescent="0.25">
      <c r="B7" s="157" t="s">
        <v>271</v>
      </c>
      <c r="C7" s="170" t="s">
        <v>293</v>
      </c>
      <c r="D7" s="160" t="s">
        <v>605</v>
      </c>
      <c r="E7" s="163" t="s">
        <v>545</v>
      </c>
      <c r="F7" s="107" t="s">
        <v>461</v>
      </c>
      <c r="G7" s="142" t="s">
        <v>653</v>
      </c>
      <c r="H7" s="154">
        <v>1</v>
      </c>
      <c r="I7" s="154">
        <v>10</v>
      </c>
      <c r="J7" s="130">
        <v>10</v>
      </c>
      <c r="K7" s="77" t="s">
        <v>462</v>
      </c>
      <c r="L7" s="130">
        <v>1</v>
      </c>
      <c r="M7" s="130">
        <v>5</v>
      </c>
      <c r="N7" s="130">
        <v>5</v>
      </c>
      <c r="O7" s="90"/>
      <c r="P7" s="91"/>
      <c r="Q7" s="91"/>
      <c r="R7" s="136">
        <v>42934</v>
      </c>
      <c r="S7" s="139" t="s">
        <v>759</v>
      </c>
      <c r="T7" s="142" t="s">
        <v>738</v>
      </c>
      <c r="U7" s="132"/>
    </row>
    <row r="8" spans="2:21" s="74" customFormat="1" ht="42.75" customHeight="1" x14ac:dyDescent="0.25">
      <c r="B8" s="158"/>
      <c r="C8" s="171"/>
      <c r="D8" s="161"/>
      <c r="E8" s="164"/>
      <c r="F8" s="107" t="s">
        <v>386</v>
      </c>
      <c r="G8" s="143"/>
      <c r="H8" s="155"/>
      <c r="I8" s="155"/>
      <c r="J8" s="131"/>
      <c r="K8" s="77" t="s">
        <v>654</v>
      </c>
      <c r="L8" s="131"/>
      <c r="M8" s="131"/>
      <c r="N8" s="131"/>
      <c r="O8" s="95"/>
      <c r="P8" s="96"/>
      <c r="Q8" s="96"/>
      <c r="R8" s="137"/>
      <c r="S8" s="140"/>
      <c r="T8" s="144"/>
      <c r="U8" s="135"/>
    </row>
    <row r="9" spans="2:21" s="74" customFormat="1" ht="63.75" customHeight="1" x14ac:dyDescent="0.25">
      <c r="B9" s="159"/>
      <c r="C9" s="172"/>
      <c r="D9" s="117" t="s">
        <v>603</v>
      </c>
      <c r="E9" s="80" t="s">
        <v>293</v>
      </c>
      <c r="F9" s="75" t="s">
        <v>386</v>
      </c>
      <c r="G9" s="92" t="s">
        <v>652</v>
      </c>
      <c r="H9" s="79">
        <v>1</v>
      </c>
      <c r="I9" s="79">
        <v>10</v>
      </c>
      <c r="J9" s="125">
        <v>10</v>
      </c>
      <c r="K9" s="77" t="s">
        <v>462</v>
      </c>
      <c r="L9" s="125">
        <v>1</v>
      </c>
      <c r="M9" s="125">
        <v>5</v>
      </c>
      <c r="N9" s="125">
        <v>5</v>
      </c>
      <c r="O9" s="93"/>
      <c r="P9" s="94"/>
      <c r="Q9" s="94"/>
      <c r="R9" s="138"/>
      <c r="S9" s="141"/>
      <c r="T9" s="143"/>
      <c r="U9" s="133"/>
    </row>
    <row r="10" spans="2:21" s="74" customFormat="1" ht="57" customHeight="1" x14ac:dyDescent="0.25">
      <c r="B10" s="157" t="s">
        <v>301</v>
      </c>
      <c r="C10" s="170" t="s">
        <v>343</v>
      </c>
      <c r="D10" s="160" t="s">
        <v>588</v>
      </c>
      <c r="E10" s="157" t="s">
        <v>546</v>
      </c>
      <c r="F10" s="145" t="s">
        <v>386</v>
      </c>
      <c r="G10" s="142" t="s">
        <v>619</v>
      </c>
      <c r="H10" s="154">
        <v>2</v>
      </c>
      <c r="I10" s="154">
        <v>10</v>
      </c>
      <c r="J10" s="130">
        <v>20</v>
      </c>
      <c r="K10" s="77" t="s">
        <v>656</v>
      </c>
      <c r="L10" s="130">
        <v>1</v>
      </c>
      <c r="M10" s="130">
        <v>5</v>
      </c>
      <c r="N10" s="130">
        <v>5</v>
      </c>
      <c r="O10" s="174"/>
      <c r="P10" s="132"/>
      <c r="Q10" s="132"/>
      <c r="R10" s="136">
        <v>42951</v>
      </c>
      <c r="S10" s="149" t="s">
        <v>773</v>
      </c>
      <c r="T10" s="142" t="s">
        <v>739</v>
      </c>
      <c r="U10" s="132"/>
    </row>
    <row r="11" spans="2:21" s="74" customFormat="1" ht="70.5" customHeight="1" x14ac:dyDescent="0.25">
      <c r="B11" s="158"/>
      <c r="C11" s="171"/>
      <c r="D11" s="162"/>
      <c r="E11" s="158"/>
      <c r="F11" s="146"/>
      <c r="G11" s="144"/>
      <c r="H11" s="156"/>
      <c r="I11" s="156"/>
      <c r="J11" s="134"/>
      <c r="K11" s="77" t="s">
        <v>657</v>
      </c>
      <c r="L11" s="134"/>
      <c r="M11" s="134"/>
      <c r="N11" s="134"/>
      <c r="O11" s="176"/>
      <c r="P11" s="135"/>
      <c r="Q11" s="135"/>
      <c r="R11" s="137"/>
      <c r="S11" s="150"/>
      <c r="T11" s="144"/>
      <c r="U11" s="135"/>
    </row>
    <row r="12" spans="2:21" s="74" customFormat="1" ht="58.5" customHeight="1" x14ac:dyDescent="0.25">
      <c r="B12" s="158"/>
      <c r="C12" s="171"/>
      <c r="D12" s="162"/>
      <c r="E12" s="158"/>
      <c r="F12" s="146"/>
      <c r="G12" s="144"/>
      <c r="H12" s="156"/>
      <c r="I12" s="156"/>
      <c r="J12" s="134"/>
      <c r="K12" s="77" t="s">
        <v>472</v>
      </c>
      <c r="L12" s="134"/>
      <c r="M12" s="134"/>
      <c r="N12" s="134"/>
      <c r="O12" s="175"/>
      <c r="P12" s="133"/>
      <c r="Q12" s="133"/>
      <c r="R12" s="137"/>
      <c r="S12" s="150"/>
      <c r="T12" s="144"/>
      <c r="U12" s="135"/>
    </row>
    <row r="13" spans="2:21" s="74" customFormat="1" ht="75" customHeight="1" x14ac:dyDescent="0.25">
      <c r="B13" s="158"/>
      <c r="C13" s="171"/>
      <c r="D13" s="161"/>
      <c r="E13" s="159"/>
      <c r="F13" s="147"/>
      <c r="G13" s="143"/>
      <c r="H13" s="155"/>
      <c r="I13" s="155"/>
      <c r="J13" s="131"/>
      <c r="K13" s="77" t="s">
        <v>658</v>
      </c>
      <c r="L13" s="131"/>
      <c r="M13" s="131"/>
      <c r="N13" s="131"/>
      <c r="O13" s="114"/>
      <c r="P13" s="112"/>
      <c r="Q13" s="112"/>
      <c r="R13" s="137"/>
      <c r="S13" s="150"/>
      <c r="T13" s="144"/>
      <c r="U13" s="135"/>
    </row>
    <row r="14" spans="2:21" s="74" customFormat="1" ht="64.5" customHeight="1" x14ac:dyDescent="0.25">
      <c r="B14" s="158"/>
      <c r="C14" s="171"/>
      <c r="D14" s="117" t="s">
        <v>577</v>
      </c>
      <c r="E14" s="108" t="s">
        <v>618</v>
      </c>
      <c r="F14" s="88" t="s">
        <v>386</v>
      </c>
      <c r="G14" s="77" t="s">
        <v>620</v>
      </c>
      <c r="H14" s="79">
        <v>1</v>
      </c>
      <c r="I14" s="79">
        <v>10</v>
      </c>
      <c r="J14" s="125">
        <v>10</v>
      </c>
      <c r="K14" s="77" t="s">
        <v>616</v>
      </c>
      <c r="L14" s="125">
        <v>1</v>
      </c>
      <c r="M14" s="106">
        <v>10</v>
      </c>
      <c r="N14" s="125">
        <v>10</v>
      </c>
      <c r="O14" s="81"/>
      <c r="P14" s="78"/>
      <c r="Q14" s="78"/>
      <c r="R14" s="137"/>
      <c r="S14" s="150"/>
      <c r="T14" s="144"/>
      <c r="U14" s="135"/>
    </row>
    <row r="15" spans="2:21" s="74" customFormat="1" ht="106.5" customHeight="1" x14ac:dyDescent="0.25">
      <c r="B15" s="159"/>
      <c r="C15" s="172"/>
      <c r="D15" s="117" t="s">
        <v>720</v>
      </c>
      <c r="E15" s="108" t="s">
        <v>655</v>
      </c>
      <c r="F15" s="88" t="s">
        <v>386</v>
      </c>
      <c r="G15" s="111" t="s">
        <v>649</v>
      </c>
      <c r="H15" s="110">
        <v>1</v>
      </c>
      <c r="I15" s="110">
        <v>10</v>
      </c>
      <c r="J15" s="125">
        <v>10</v>
      </c>
      <c r="K15" s="77" t="s">
        <v>659</v>
      </c>
      <c r="L15" s="125">
        <v>1</v>
      </c>
      <c r="M15" s="106">
        <v>10</v>
      </c>
      <c r="N15" s="125">
        <v>10</v>
      </c>
      <c r="O15" s="113"/>
      <c r="P15" s="83"/>
      <c r="Q15" s="83"/>
      <c r="R15" s="138"/>
      <c r="S15" s="151"/>
      <c r="T15" s="143"/>
      <c r="U15" s="133"/>
    </row>
    <row r="16" spans="2:21" s="74" customFormat="1" ht="57" customHeight="1" x14ac:dyDescent="0.25">
      <c r="B16" s="157" t="s">
        <v>383</v>
      </c>
      <c r="C16" s="170" t="s">
        <v>344</v>
      </c>
      <c r="D16" s="160" t="s">
        <v>563</v>
      </c>
      <c r="E16" s="163" t="s">
        <v>388</v>
      </c>
      <c r="F16" s="163" t="s">
        <v>389</v>
      </c>
      <c r="G16" s="142" t="s">
        <v>480</v>
      </c>
      <c r="H16" s="154">
        <v>1</v>
      </c>
      <c r="I16" s="154">
        <v>10</v>
      </c>
      <c r="J16" s="130">
        <v>10</v>
      </c>
      <c r="K16" s="77" t="s">
        <v>390</v>
      </c>
      <c r="L16" s="130">
        <v>1</v>
      </c>
      <c r="M16" s="130">
        <v>10</v>
      </c>
      <c r="N16" s="130">
        <v>10</v>
      </c>
      <c r="O16" s="174"/>
      <c r="P16" s="132"/>
      <c r="Q16" s="132"/>
      <c r="R16" s="136">
        <v>42956</v>
      </c>
      <c r="S16" s="128" t="s">
        <v>760</v>
      </c>
      <c r="T16" s="142" t="s">
        <v>740</v>
      </c>
      <c r="U16" s="132"/>
    </row>
    <row r="17" spans="2:21" s="74" customFormat="1" ht="80.25" customHeight="1" x14ac:dyDescent="0.25">
      <c r="B17" s="159"/>
      <c r="C17" s="172"/>
      <c r="D17" s="161"/>
      <c r="E17" s="164"/>
      <c r="F17" s="164"/>
      <c r="G17" s="143"/>
      <c r="H17" s="155"/>
      <c r="I17" s="155"/>
      <c r="J17" s="131"/>
      <c r="K17" s="77" t="s">
        <v>447</v>
      </c>
      <c r="L17" s="131"/>
      <c r="M17" s="131"/>
      <c r="N17" s="131"/>
      <c r="O17" s="175"/>
      <c r="P17" s="133"/>
      <c r="Q17" s="133"/>
      <c r="R17" s="138"/>
      <c r="S17" s="129"/>
      <c r="T17" s="143"/>
      <c r="U17" s="133"/>
    </row>
    <row r="18" spans="2:21" s="74" customFormat="1" ht="78" customHeight="1" x14ac:dyDescent="0.25">
      <c r="B18" s="157" t="s">
        <v>302</v>
      </c>
      <c r="C18" s="170" t="s">
        <v>345</v>
      </c>
      <c r="D18" s="117" t="s">
        <v>573</v>
      </c>
      <c r="E18" s="108" t="s">
        <v>473</v>
      </c>
      <c r="F18" s="88" t="s">
        <v>474</v>
      </c>
      <c r="G18" s="142" t="s">
        <v>480</v>
      </c>
      <c r="H18" s="79">
        <v>1</v>
      </c>
      <c r="I18" s="110">
        <v>20</v>
      </c>
      <c r="J18" s="125">
        <v>20</v>
      </c>
      <c r="K18" s="77" t="s">
        <v>397</v>
      </c>
      <c r="L18" s="125">
        <v>1</v>
      </c>
      <c r="M18" s="106">
        <v>20</v>
      </c>
      <c r="N18" s="125">
        <v>20</v>
      </c>
      <c r="O18" s="81"/>
      <c r="P18" s="78"/>
      <c r="Q18" s="78"/>
      <c r="R18" s="136">
        <v>42956</v>
      </c>
      <c r="S18" s="128" t="s">
        <v>760</v>
      </c>
      <c r="T18" s="142" t="s">
        <v>740</v>
      </c>
      <c r="U18" s="132"/>
    </row>
    <row r="19" spans="2:21" s="74" customFormat="1" ht="83.25" customHeight="1" x14ac:dyDescent="0.25">
      <c r="B19" s="158"/>
      <c r="C19" s="171"/>
      <c r="D19" s="117" t="s">
        <v>565</v>
      </c>
      <c r="E19" s="107" t="s">
        <v>621</v>
      </c>
      <c r="F19" s="76" t="s">
        <v>391</v>
      </c>
      <c r="G19" s="144"/>
      <c r="H19" s="79">
        <v>1</v>
      </c>
      <c r="I19" s="110">
        <v>20</v>
      </c>
      <c r="J19" s="125">
        <v>20</v>
      </c>
      <c r="K19" s="77" t="s">
        <v>392</v>
      </c>
      <c r="L19" s="125">
        <v>1</v>
      </c>
      <c r="M19" s="106">
        <v>20</v>
      </c>
      <c r="N19" s="125">
        <v>20</v>
      </c>
      <c r="O19" s="81"/>
      <c r="P19" s="78"/>
      <c r="Q19" s="78"/>
      <c r="R19" s="137"/>
      <c r="S19" s="148"/>
      <c r="T19" s="144"/>
      <c r="U19" s="135"/>
    </row>
    <row r="20" spans="2:21" s="74" customFormat="1" ht="75" customHeight="1" x14ac:dyDescent="0.25">
      <c r="B20" s="158"/>
      <c r="C20" s="171"/>
      <c r="D20" s="160" t="s">
        <v>571</v>
      </c>
      <c r="E20" s="163" t="s">
        <v>393</v>
      </c>
      <c r="F20" s="163" t="s">
        <v>394</v>
      </c>
      <c r="G20" s="144"/>
      <c r="H20" s="154">
        <v>1</v>
      </c>
      <c r="I20" s="154">
        <v>5</v>
      </c>
      <c r="J20" s="130">
        <v>5</v>
      </c>
      <c r="K20" s="77" t="s">
        <v>481</v>
      </c>
      <c r="L20" s="130">
        <v>1</v>
      </c>
      <c r="M20" s="130">
        <v>5</v>
      </c>
      <c r="N20" s="130">
        <v>5</v>
      </c>
      <c r="O20" s="81"/>
      <c r="P20" s="78"/>
      <c r="Q20" s="78"/>
      <c r="R20" s="137"/>
      <c r="S20" s="148"/>
      <c r="T20" s="144"/>
      <c r="U20" s="135"/>
    </row>
    <row r="21" spans="2:21" s="74" customFormat="1" ht="94.5" customHeight="1" x14ac:dyDescent="0.25">
      <c r="B21" s="158"/>
      <c r="C21" s="171"/>
      <c r="D21" s="161"/>
      <c r="E21" s="164"/>
      <c r="F21" s="164"/>
      <c r="G21" s="144"/>
      <c r="H21" s="155"/>
      <c r="I21" s="155"/>
      <c r="J21" s="131"/>
      <c r="K21" s="77" t="s">
        <v>551</v>
      </c>
      <c r="L21" s="131"/>
      <c r="M21" s="131"/>
      <c r="N21" s="131"/>
      <c r="O21" s="81"/>
      <c r="P21" s="78"/>
      <c r="Q21" s="78"/>
      <c r="R21" s="137"/>
      <c r="S21" s="148"/>
      <c r="T21" s="144"/>
      <c r="U21" s="135"/>
    </row>
    <row r="22" spans="2:21" s="74" customFormat="1" ht="66" customHeight="1" x14ac:dyDescent="0.25">
      <c r="B22" s="158"/>
      <c r="C22" s="171"/>
      <c r="D22" s="117" t="s">
        <v>594</v>
      </c>
      <c r="E22" s="108" t="s">
        <v>476</v>
      </c>
      <c r="F22" s="105" t="s">
        <v>474</v>
      </c>
      <c r="G22" s="144"/>
      <c r="H22" s="79">
        <v>1</v>
      </c>
      <c r="I22" s="110">
        <v>20</v>
      </c>
      <c r="J22" s="125">
        <v>20</v>
      </c>
      <c r="K22" s="77" t="s">
        <v>660</v>
      </c>
      <c r="L22" s="125">
        <v>1</v>
      </c>
      <c r="M22" s="106">
        <v>20</v>
      </c>
      <c r="N22" s="125">
        <v>20</v>
      </c>
      <c r="O22" s="81"/>
      <c r="P22" s="78"/>
      <c r="Q22" s="78"/>
      <c r="R22" s="137"/>
      <c r="S22" s="148"/>
      <c r="T22" s="144"/>
      <c r="U22" s="135"/>
    </row>
    <row r="23" spans="2:21" s="74" customFormat="1" ht="65.25" customHeight="1" x14ac:dyDescent="0.25">
      <c r="B23" s="158"/>
      <c r="C23" s="171"/>
      <c r="D23" s="160" t="s">
        <v>580</v>
      </c>
      <c r="E23" s="163" t="s">
        <v>477</v>
      </c>
      <c r="F23" s="105" t="s">
        <v>474</v>
      </c>
      <c r="G23" s="144"/>
      <c r="H23" s="154">
        <v>1</v>
      </c>
      <c r="I23" s="154">
        <v>10</v>
      </c>
      <c r="J23" s="130">
        <v>10</v>
      </c>
      <c r="K23" s="77" t="s">
        <v>397</v>
      </c>
      <c r="L23" s="130">
        <v>1</v>
      </c>
      <c r="M23" s="130">
        <v>10</v>
      </c>
      <c r="N23" s="130">
        <v>10</v>
      </c>
      <c r="O23" s="81"/>
      <c r="P23" s="78"/>
      <c r="Q23" s="78"/>
      <c r="R23" s="137"/>
      <c r="S23" s="148"/>
      <c r="T23" s="144"/>
      <c r="U23" s="135"/>
    </row>
    <row r="24" spans="2:21" s="74" customFormat="1" ht="99.75" customHeight="1" x14ac:dyDescent="0.25">
      <c r="B24" s="158"/>
      <c r="C24" s="171"/>
      <c r="D24" s="161"/>
      <c r="E24" s="164"/>
      <c r="F24" s="88" t="s">
        <v>474</v>
      </c>
      <c r="G24" s="144"/>
      <c r="H24" s="155"/>
      <c r="I24" s="155"/>
      <c r="J24" s="131"/>
      <c r="K24" s="77" t="s">
        <v>617</v>
      </c>
      <c r="L24" s="131"/>
      <c r="M24" s="131"/>
      <c r="N24" s="131"/>
      <c r="O24" s="81"/>
      <c r="P24" s="78"/>
      <c r="Q24" s="78"/>
      <c r="R24" s="137"/>
      <c r="S24" s="148"/>
      <c r="T24" s="144"/>
      <c r="U24" s="135"/>
    </row>
    <row r="25" spans="2:21" s="74" customFormat="1" ht="74.25" customHeight="1" x14ac:dyDescent="0.25">
      <c r="B25" s="159"/>
      <c r="C25" s="172"/>
      <c r="D25" s="117" t="s">
        <v>567</v>
      </c>
      <c r="E25" s="108" t="s">
        <v>622</v>
      </c>
      <c r="F25" s="88" t="s">
        <v>474</v>
      </c>
      <c r="G25" s="143"/>
      <c r="H25" s="79">
        <v>1</v>
      </c>
      <c r="I25" s="110">
        <v>20</v>
      </c>
      <c r="J25" s="125">
        <v>20</v>
      </c>
      <c r="K25" s="77" t="s">
        <v>398</v>
      </c>
      <c r="L25" s="125">
        <v>1</v>
      </c>
      <c r="M25" s="106">
        <v>20</v>
      </c>
      <c r="N25" s="125">
        <v>20</v>
      </c>
      <c r="O25" s="81"/>
      <c r="P25" s="78"/>
      <c r="Q25" s="78"/>
      <c r="R25" s="138"/>
      <c r="S25" s="129"/>
      <c r="T25" s="143"/>
      <c r="U25" s="133"/>
    </row>
    <row r="26" spans="2:21" s="74" customFormat="1" ht="75" customHeight="1" x14ac:dyDescent="0.25">
      <c r="B26" s="157" t="s">
        <v>267</v>
      </c>
      <c r="C26" s="170" t="s">
        <v>347</v>
      </c>
      <c r="D26" s="160" t="s">
        <v>581</v>
      </c>
      <c r="E26" s="163" t="s">
        <v>399</v>
      </c>
      <c r="F26" s="157" t="s">
        <v>623</v>
      </c>
      <c r="G26" s="142" t="s">
        <v>661</v>
      </c>
      <c r="H26" s="154">
        <v>1</v>
      </c>
      <c r="I26" s="154">
        <v>20</v>
      </c>
      <c r="J26" s="130">
        <v>20</v>
      </c>
      <c r="K26" s="77" t="s">
        <v>400</v>
      </c>
      <c r="L26" s="130">
        <v>1</v>
      </c>
      <c r="M26" s="130">
        <v>5</v>
      </c>
      <c r="N26" s="130">
        <v>5</v>
      </c>
      <c r="O26" s="174"/>
      <c r="P26" s="132"/>
      <c r="Q26" s="132"/>
      <c r="R26" s="136">
        <v>42935</v>
      </c>
      <c r="S26" s="149" t="s">
        <v>761</v>
      </c>
      <c r="T26" s="142" t="s">
        <v>741</v>
      </c>
      <c r="U26" s="132"/>
    </row>
    <row r="27" spans="2:21" s="74" customFormat="1" ht="42.75" customHeight="1" x14ac:dyDescent="0.25">
      <c r="B27" s="158"/>
      <c r="C27" s="171"/>
      <c r="D27" s="162"/>
      <c r="E27" s="177"/>
      <c r="F27" s="158"/>
      <c r="G27" s="144"/>
      <c r="H27" s="156"/>
      <c r="I27" s="156"/>
      <c r="J27" s="134"/>
      <c r="K27" s="77" t="s">
        <v>401</v>
      </c>
      <c r="L27" s="134"/>
      <c r="M27" s="134"/>
      <c r="N27" s="134"/>
      <c r="O27" s="176"/>
      <c r="P27" s="135"/>
      <c r="Q27" s="135"/>
      <c r="R27" s="137"/>
      <c r="S27" s="150"/>
      <c r="T27" s="144"/>
      <c r="U27" s="135"/>
    </row>
    <row r="28" spans="2:21" s="74" customFormat="1" ht="42.75" customHeight="1" x14ac:dyDescent="0.25">
      <c r="B28" s="158"/>
      <c r="C28" s="171"/>
      <c r="D28" s="161"/>
      <c r="E28" s="164"/>
      <c r="F28" s="158"/>
      <c r="G28" s="144"/>
      <c r="H28" s="155"/>
      <c r="I28" s="155"/>
      <c r="J28" s="131"/>
      <c r="K28" s="77" t="s">
        <v>402</v>
      </c>
      <c r="L28" s="131"/>
      <c r="M28" s="131"/>
      <c r="N28" s="131"/>
      <c r="O28" s="175"/>
      <c r="P28" s="133"/>
      <c r="Q28" s="133"/>
      <c r="R28" s="137"/>
      <c r="S28" s="150"/>
      <c r="T28" s="144"/>
      <c r="U28" s="135"/>
    </row>
    <row r="29" spans="2:21" s="74" customFormat="1" ht="28.5" customHeight="1" x14ac:dyDescent="0.25">
      <c r="B29" s="158"/>
      <c r="C29" s="171"/>
      <c r="D29" s="160" t="s">
        <v>583</v>
      </c>
      <c r="E29" s="163" t="s">
        <v>403</v>
      </c>
      <c r="F29" s="158"/>
      <c r="G29" s="144"/>
      <c r="H29" s="154">
        <v>1</v>
      </c>
      <c r="I29" s="154">
        <v>20</v>
      </c>
      <c r="J29" s="130">
        <v>20</v>
      </c>
      <c r="K29" s="77" t="s">
        <v>482</v>
      </c>
      <c r="L29" s="130">
        <v>1</v>
      </c>
      <c r="M29" s="130">
        <v>5</v>
      </c>
      <c r="N29" s="130">
        <v>5</v>
      </c>
      <c r="O29" s="174"/>
      <c r="P29" s="132"/>
      <c r="Q29" s="132"/>
      <c r="R29" s="137"/>
      <c r="S29" s="150"/>
      <c r="T29" s="144"/>
      <c r="U29" s="135"/>
    </row>
    <row r="30" spans="2:21" s="74" customFormat="1" ht="78" customHeight="1" x14ac:dyDescent="0.25">
      <c r="B30" s="158"/>
      <c r="C30" s="171"/>
      <c r="D30" s="162"/>
      <c r="E30" s="177"/>
      <c r="F30" s="158"/>
      <c r="G30" s="144"/>
      <c r="H30" s="156"/>
      <c r="I30" s="156"/>
      <c r="J30" s="134"/>
      <c r="K30" s="77" t="s">
        <v>404</v>
      </c>
      <c r="L30" s="134"/>
      <c r="M30" s="134"/>
      <c r="N30" s="134"/>
      <c r="O30" s="176"/>
      <c r="P30" s="135"/>
      <c r="Q30" s="135"/>
      <c r="R30" s="137"/>
      <c r="S30" s="150"/>
      <c r="T30" s="144"/>
      <c r="U30" s="135"/>
    </row>
    <row r="31" spans="2:21" s="74" customFormat="1" ht="63" customHeight="1" x14ac:dyDescent="0.25">
      <c r="B31" s="159"/>
      <c r="C31" s="172"/>
      <c r="D31" s="161"/>
      <c r="E31" s="164"/>
      <c r="F31" s="159"/>
      <c r="G31" s="143"/>
      <c r="H31" s="155"/>
      <c r="I31" s="155"/>
      <c r="J31" s="131"/>
      <c r="K31" s="77" t="s">
        <v>405</v>
      </c>
      <c r="L31" s="131"/>
      <c r="M31" s="131"/>
      <c r="N31" s="131"/>
      <c r="O31" s="175"/>
      <c r="P31" s="133"/>
      <c r="Q31" s="133"/>
      <c r="R31" s="138"/>
      <c r="S31" s="151"/>
      <c r="T31" s="143"/>
      <c r="U31" s="133"/>
    </row>
    <row r="32" spans="2:21" s="74" customFormat="1" ht="90.75" customHeight="1" x14ac:dyDescent="0.25">
      <c r="B32" s="157" t="s">
        <v>306</v>
      </c>
      <c r="C32" s="170" t="s">
        <v>666</v>
      </c>
      <c r="D32" s="160" t="s">
        <v>721</v>
      </c>
      <c r="E32" s="163" t="s">
        <v>662</v>
      </c>
      <c r="F32" s="157" t="s">
        <v>664</v>
      </c>
      <c r="G32" s="77" t="s">
        <v>671</v>
      </c>
      <c r="H32" s="154">
        <v>1</v>
      </c>
      <c r="I32" s="154">
        <v>10</v>
      </c>
      <c r="J32" s="130">
        <v>10</v>
      </c>
      <c r="K32" s="77" t="s">
        <v>667</v>
      </c>
      <c r="L32" s="130">
        <v>1</v>
      </c>
      <c r="M32" s="130">
        <v>5</v>
      </c>
      <c r="N32" s="130">
        <v>5</v>
      </c>
      <c r="O32" s="116"/>
      <c r="P32" s="115"/>
      <c r="Q32" s="115"/>
      <c r="R32" s="136">
        <v>42923</v>
      </c>
      <c r="S32" s="128" t="s">
        <v>762</v>
      </c>
      <c r="T32" s="142" t="s">
        <v>742</v>
      </c>
      <c r="U32" s="132"/>
    </row>
    <row r="33" spans="2:21" s="74" customFormat="1" ht="90.75" customHeight="1" x14ac:dyDescent="0.25">
      <c r="B33" s="158"/>
      <c r="C33" s="171"/>
      <c r="D33" s="162"/>
      <c r="E33" s="177"/>
      <c r="F33" s="158"/>
      <c r="G33" s="77" t="s">
        <v>670</v>
      </c>
      <c r="H33" s="156"/>
      <c r="I33" s="156"/>
      <c r="J33" s="134"/>
      <c r="K33" s="77" t="s">
        <v>668</v>
      </c>
      <c r="L33" s="134"/>
      <c r="M33" s="134"/>
      <c r="N33" s="134"/>
      <c r="O33" s="116"/>
      <c r="P33" s="115"/>
      <c r="Q33" s="115"/>
      <c r="R33" s="137"/>
      <c r="S33" s="148"/>
      <c r="T33" s="144"/>
      <c r="U33" s="135"/>
    </row>
    <row r="34" spans="2:21" s="74" customFormat="1" ht="90.75" customHeight="1" x14ac:dyDescent="0.25">
      <c r="B34" s="158"/>
      <c r="C34" s="171"/>
      <c r="D34" s="161"/>
      <c r="E34" s="164"/>
      <c r="F34" s="159"/>
      <c r="G34" s="77" t="s">
        <v>672</v>
      </c>
      <c r="H34" s="155"/>
      <c r="I34" s="155"/>
      <c r="J34" s="131"/>
      <c r="K34" s="77" t="s">
        <v>669</v>
      </c>
      <c r="L34" s="131"/>
      <c r="M34" s="131"/>
      <c r="N34" s="131"/>
      <c r="O34" s="116"/>
      <c r="P34" s="115"/>
      <c r="Q34" s="115"/>
      <c r="R34" s="137"/>
      <c r="S34" s="148"/>
      <c r="T34" s="144"/>
      <c r="U34" s="135"/>
    </row>
    <row r="35" spans="2:21" s="74" customFormat="1" ht="87" customHeight="1" x14ac:dyDescent="0.25">
      <c r="B35" s="158"/>
      <c r="C35" s="171"/>
      <c r="D35" s="160" t="s">
        <v>722</v>
      </c>
      <c r="E35" s="163" t="s">
        <v>663</v>
      </c>
      <c r="F35" s="157" t="s">
        <v>664</v>
      </c>
      <c r="G35" s="142" t="s">
        <v>665</v>
      </c>
      <c r="H35" s="154">
        <v>1</v>
      </c>
      <c r="I35" s="154">
        <v>10</v>
      </c>
      <c r="J35" s="130">
        <v>10</v>
      </c>
      <c r="K35" s="77" t="s">
        <v>667</v>
      </c>
      <c r="L35" s="130">
        <v>1</v>
      </c>
      <c r="M35" s="130">
        <v>5</v>
      </c>
      <c r="N35" s="130">
        <v>5</v>
      </c>
      <c r="O35" s="116"/>
      <c r="P35" s="115"/>
      <c r="Q35" s="115"/>
      <c r="R35" s="137"/>
      <c r="S35" s="148"/>
      <c r="T35" s="144"/>
      <c r="U35" s="135"/>
    </row>
    <row r="36" spans="2:21" s="74" customFormat="1" ht="87" customHeight="1" x14ac:dyDescent="0.25">
      <c r="B36" s="158"/>
      <c r="C36" s="171"/>
      <c r="D36" s="162"/>
      <c r="E36" s="177"/>
      <c r="F36" s="158"/>
      <c r="G36" s="144"/>
      <c r="H36" s="156"/>
      <c r="I36" s="156"/>
      <c r="J36" s="134"/>
      <c r="K36" s="77" t="s">
        <v>673</v>
      </c>
      <c r="L36" s="134"/>
      <c r="M36" s="134"/>
      <c r="N36" s="134"/>
      <c r="O36" s="116"/>
      <c r="P36" s="115"/>
      <c r="Q36" s="115"/>
      <c r="R36" s="137"/>
      <c r="S36" s="148"/>
      <c r="T36" s="144"/>
      <c r="U36" s="135"/>
    </row>
    <row r="37" spans="2:21" s="74" customFormat="1" ht="87" customHeight="1" x14ac:dyDescent="0.25">
      <c r="B37" s="159"/>
      <c r="C37" s="172"/>
      <c r="D37" s="161"/>
      <c r="E37" s="164"/>
      <c r="F37" s="159"/>
      <c r="G37" s="143"/>
      <c r="H37" s="155"/>
      <c r="I37" s="155"/>
      <c r="J37" s="131"/>
      <c r="K37" s="77" t="s">
        <v>674</v>
      </c>
      <c r="L37" s="131"/>
      <c r="M37" s="131"/>
      <c r="N37" s="131"/>
      <c r="O37" s="116"/>
      <c r="P37" s="115"/>
      <c r="Q37" s="115"/>
      <c r="R37" s="138"/>
      <c r="S37" s="129"/>
      <c r="T37" s="143"/>
      <c r="U37" s="133"/>
    </row>
    <row r="38" spans="2:21" s="74" customFormat="1" ht="66.75" customHeight="1" x14ac:dyDescent="0.25">
      <c r="B38" s="202" t="s">
        <v>735</v>
      </c>
      <c r="C38" s="170" t="s">
        <v>352</v>
      </c>
      <c r="D38" s="160" t="s">
        <v>607</v>
      </c>
      <c r="E38" s="163" t="s">
        <v>484</v>
      </c>
      <c r="F38" s="163" t="s">
        <v>774</v>
      </c>
      <c r="G38" s="163" t="s">
        <v>775</v>
      </c>
      <c r="H38" s="154">
        <v>1</v>
      </c>
      <c r="I38" s="154">
        <v>20</v>
      </c>
      <c r="J38" s="130">
        <v>20</v>
      </c>
      <c r="K38" s="77" t="s">
        <v>675</v>
      </c>
      <c r="L38" s="130">
        <v>1</v>
      </c>
      <c r="M38" s="130">
        <v>20</v>
      </c>
      <c r="N38" s="130">
        <v>20</v>
      </c>
      <c r="O38" s="90"/>
      <c r="P38" s="91"/>
      <c r="Q38" s="91"/>
      <c r="R38" s="152" t="s">
        <v>736</v>
      </c>
      <c r="S38" s="128" t="s">
        <v>763</v>
      </c>
      <c r="T38" s="142" t="s">
        <v>743</v>
      </c>
      <c r="U38" s="132"/>
    </row>
    <row r="39" spans="2:21" s="74" customFormat="1" ht="183" customHeight="1" x14ac:dyDescent="0.25">
      <c r="B39" s="203"/>
      <c r="C39" s="172"/>
      <c r="D39" s="161"/>
      <c r="E39" s="164"/>
      <c r="F39" s="164"/>
      <c r="G39" s="164"/>
      <c r="H39" s="155"/>
      <c r="I39" s="155"/>
      <c r="J39" s="131"/>
      <c r="K39" s="77" t="s">
        <v>676</v>
      </c>
      <c r="L39" s="131"/>
      <c r="M39" s="131"/>
      <c r="N39" s="131"/>
      <c r="O39" s="95"/>
      <c r="P39" s="96"/>
      <c r="Q39" s="96"/>
      <c r="R39" s="153"/>
      <c r="S39" s="129"/>
      <c r="T39" s="143"/>
      <c r="U39" s="133"/>
    </row>
    <row r="40" spans="2:21" s="74" customFormat="1" ht="99" customHeight="1" x14ac:dyDescent="0.25">
      <c r="B40" s="145" t="s">
        <v>309</v>
      </c>
      <c r="C40" s="170" t="s">
        <v>353</v>
      </c>
      <c r="D40" s="160" t="s">
        <v>569</v>
      </c>
      <c r="E40" s="163" t="s">
        <v>624</v>
      </c>
      <c r="F40" s="163" t="s">
        <v>408</v>
      </c>
      <c r="G40" s="142" t="s">
        <v>625</v>
      </c>
      <c r="H40" s="154">
        <v>1</v>
      </c>
      <c r="I40" s="154">
        <v>10</v>
      </c>
      <c r="J40" s="130">
        <v>10</v>
      </c>
      <c r="K40" s="77" t="s">
        <v>677</v>
      </c>
      <c r="L40" s="130">
        <v>1</v>
      </c>
      <c r="M40" s="130">
        <v>10</v>
      </c>
      <c r="N40" s="130">
        <v>10</v>
      </c>
      <c r="O40" s="174"/>
      <c r="P40" s="132"/>
      <c r="Q40" s="132"/>
      <c r="R40" s="136">
        <v>42949</v>
      </c>
      <c r="S40" s="128" t="s">
        <v>767</v>
      </c>
      <c r="T40" s="142" t="s">
        <v>744</v>
      </c>
      <c r="U40" s="132"/>
    </row>
    <row r="41" spans="2:21" s="74" customFormat="1" ht="48.75" customHeight="1" x14ac:dyDescent="0.25">
      <c r="B41" s="146"/>
      <c r="C41" s="171"/>
      <c r="D41" s="162"/>
      <c r="E41" s="177"/>
      <c r="F41" s="164"/>
      <c r="G41" s="144"/>
      <c r="H41" s="156"/>
      <c r="I41" s="156"/>
      <c r="J41" s="134"/>
      <c r="K41" s="77" t="s">
        <v>524</v>
      </c>
      <c r="L41" s="134"/>
      <c r="M41" s="134"/>
      <c r="N41" s="134"/>
      <c r="O41" s="175"/>
      <c r="P41" s="133"/>
      <c r="Q41" s="133"/>
      <c r="R41" s="137"/>
      <c r="S41" s="148"/>
      <c r="T41" s="144"/>
      <c r="U41" s="135"/>
    </row>
    <row r="42" spans="2:21" s="74" customFormat="1" ht="57" x14ac:dyDescent="0.25">
      <c r="B42" s="147"/>
      <c r="C42" s="172"/>
      <c r="D42" s="161"/>
      <c r="E42" s="164"/>
      <c r="F42" s="88" t="s">
        <v>446</v>
      </c>
      <c r="G42" s="143"/>
      <c r="H42" s="155"/>
      <c r="I42" s="155"/>
      <c r="J42" s="131"/>
      <c r="K42" s="77" t="s">
        <v>525</v>
      </c>
      <c r="L42" s="131"/>
      <c r="M42" s="131"/>
      <c r="N42" s="131"/>
      <c r="O42" s="81"/>
      <c r="P42" s="78"/>
      <c r="Q42" s="78"/>
      <c r="R42" s="138"/>
      <c r="S42" s="129"/>
      <c r="T42" s="143"/>
      <c r="U42" s="133"/>
    </row>
    <row r="43" spans="2:21" s="74" customFormat="1" ht="60.75" customHeight="1" x14ac:dyDescent="0.25">
      <c r="B43" s="157" t="s">
        <v>310</v>
      </c>
      <c r="C43" s="165" t="s">
        <v>354</v>
      </c>
      <c r="D43" s="160" t="s">
        <v>600</v>
      </c>
      <c r="E43" s="157" t="s">
        <v>678</v>
      </c>
      <c r="F43" s="88" t="s">
        <v>679</v>
      </c>
      <c r="G43" s="142" t="s">
        <v>682</v>
      </c>
      <c r="H43" s="154">
        <v>1</v>
      </c>
      <c r="I43" s="154">
        <v>10</v>
      </c>
      <c r="J43" s="130">
        <v>10</v>
      </c>
      <c r="K43" s="77" t="s">
        <v>683</v>
      </c>
      <c r="L43" s="130">
        <v>1</v>
      </c>
      <c r="M43" s="130">
        <v>5</v>
      </c>
      <c r="N43" s="130">
        <v>5</v>
      </c>
      <c r="O43" s="81"/>
      <c r="P43" s="78"/>
      <c r="Q43" s="78"/>
      <c r="R43" s="136">
        <v>42948</v>
      </c>
      <c r="S43" s="128" t="s">
        <v>767</v>
      </c>
      <c r="T43" s="142" t="s">
        <v>745</v>
      </c>
      <c r="U43" s="142"/>
    </row>
    <row r="44" spans="2:21" s="74" customFormat="1" ht="100.5" customHeight="1" x14ac:dyDescent="0.25">
      <c r="B44" s="158"/>
      <c r="C44" s="166"/>
      <c r="D44" s="162"/>
      <c r="E44" s="158"/>
      <c r="F44" s="80" t="s">
        <v>680</v>
      </c>
      <c r="G44" s="144"/>
      <c r="H44" s="156"/>
      <c r="I44" s="156"/>
      <c r="J44" s="134"/>
      <c r="K44" s="77" t="s">
        <v>684</v>
      </c>
      <c r="L44" s="134"/>
      <c r="M44" s="134"/>
      <c r="N44" s="134"/>
      <c r="O44" s="81"/>
      <c r="P44" s="78"/>
      <c r="Q44" s="78"/>
      <c r="R44" s="137"/>
      <c r="S44" s="148"/>
      <c r="T44" s="144"/>
      <c r="U44" s="144"/>
    </row>
    <row r="45" spans="2:21" s="74" customFormat="1" ht="60.75" customHeight="1" x14ac:dyDescent="0.25">
      <c r="B45" s="159"/>
      <c r="C45" s="167"/>
      <c r="D45" s="161"/>
      <c r="E45" s="159"/>
      <c r="F45" s="80" t="s">
        <v>681</v>
      </c>
      <c r="G45" s="143"/>
      <c r="H45" s="155"/>
      <c r="I45" s="155"/>
      <c r="J45" s="131"/>
      <c r="K45" s="77" t="s">
        <v>685</v>
      </c>
      <c r="L45" s="131"/>
      <c r="M45" s="131"/>
      <c r="N45" s="131"/>
      <c r="O45" s="81"/>
      <c r="P45" s="78"/>
      <c r="Q45" s="78"/>
      <c r="R45" s="138"/>
      <c r="S45" s="129"/>
      <c r="T45" s="143"/>
      <c r="U45" s="143"/>
    </row>
    <row r="46" spans="2:21" s="74" customFormat="1" ht="153" customHeight="1" x14ac:dyDescent="0.25">
      <c r="B46" s="75" t="s">
        <v>311</v>
      </c>
      <c r="C46" s="82" t="s">
        <v>355</v>
      </c>
      <c r="D46" s="117" t="s">
        <v>601</v>
      </c>
      <c r="E46" s="107" t="s">
        <v>448</v>
      </c>
      <c r="F46" s="88" t="s">
        <v>486</v>
      </c>
      <c r="G46" s="124" t="s">
        <v>480</v>
      </c>
      <c r="H46" s="79">
        <v>1</v>
      </c>
      <c r="I46" s="79">
        <v>10</v>
      </c>
      <c r="J46" s="125">
        <v>10</v>
      </c>
      <c r="K46" s="124" t="s">
        <v>487</v>
      </c>
      <c r="L46" s="125">
        <v>1</v>
      </c>
      <c r="M46" s="106">
        <v>10</v>
      </c>
      <c r="N46" s="125">
        <v>10</v>
      </c>
      <c r="O46" s="81"/>
      <c r="P46" s="78"/>
      <c r="Q46" s="78"/>
      <c r="R46" s="126">
        <v>42948</v>
      </c>
      <c r="S46" s="127" t="s">
        <v>767</v>
      </c>
      <c r="T46" s="124" t="s">
        <v>745</v>
      </c>
      <c r="U46" s="78"/>
    </row>
    <row r="47" spans="2:21" s="74" customFormat="1" ht="120" customHeight="1" x14ac:dyDescent="0.25">
      <c r="B47" s="89" t="s">
        <v>312</v>
      </c>
      <c r="C47" s="109" t="s">
        <v>356</v>
      </c>
      <c r="D47" s="117" t="s">
        <v>591</v>
      </c>
      <c r="E47" s="108" t="s">
        <v>409</v>
      </c>
      <c r="F47" s="76" t="s">
        <v>410</v>
      </c>
      <c r="G47" s="124" t="s">
        <v>480</v>
      </c>
      <c r="H47" s="79">
        <v>1</v>
      </c>
      <c r="I47" s="79">
        <v>10</v>
      </c>
      <c r="J47" s="125">
        <v>10</v>
      </c>
      <c r="K47" s="77" t="s">
        <v>411</v>
      </c>
      <c r="L47" s="125">
        <v>1</v>
      </c>
      <c r="M47" s="106">
        <v>10</v>
      </c>
      <c r="N47" s="125">
        <v>10</v>
      </c>
      <c r="O47" s="81"/>
      <c r="P47" s="78"/>
      <c r="Q47" s="78"/>
      <c r="R47" s="126">
        <v>42948</v>
      </c>
      <c r="S47" s="127" t="s">
        <v>767</v>
      </c>
      <c r="T47" s="124" t="s">
        <v>745</v>
      </c>
      <c r="U47" s="78"/>
    </row>
    <row r="48" spans="2:21" s="74" customFormat="1" ht="87" customHeight="1" x14ac:dyDescent="0.25">
      <c r="B48" s="157" t="s">
        <v>274</v>
      </c>
      <c r="C48" s="170" t="s">
        <v>357</v>
      </c>
      <c r="D48" s="160" t="s">
        <v>566</v>
      </c>
      <c r="E48" s="157" t="s">
        <v>626</v>
      </c>
      <c r="F48" s="142" t="s">
        <v>386</v>
      </c>
      <c r="G48" s="124" t="s">
        <v>648</v>
      </c>
      <c r="H48" s="154">
        <v>1</v>
      </c>
      <c r="I48" s="154">
        <v>10</v>
      </c>
      <c r="J48" s="130">
        <v>10</v>
      </c>
      <c r="K48" s="77" t="s">
        <v>489</v>
      </c>
      <c r="L48" s="130">
        <v>1</v>
      </c>
      <c r="M48" s="130">
        <v>10</v>
      </c>
      <c r="N48" s="130">
        <v>10</v>
      </c>
      <c r="O48" s="81"/>
      <c r="P48" s="78"/>
      <c r="Q48" s="78"/>
      <c r="R48" s="136">
        <v>42950</v>
      </c>
      <c r="S48" s="128" t="s">
        <v>764</v>
      </c>
      <c r="T48" s="130" t="s">
        <v>746</v>
      </c>
      <c r="U48" s="132"/>
    </row>
    <row r="49" spans="2:21" s="74" customFormat="1" ht="87" customHeight="1" x14ac:dyDescent="0.25">
      <c r="B49" s="158"/>
      <c r="C49" s="171"/>
      <c r="D49" s="162"/>
      <c r="E49" s="158"/>
      <c r="F49" s="144"/>
      <c r="G49" s="124" t="s">
        <v>686</v>
      </c>
      <c r="H49" s="156"/>
      <c r="I49" s="156"/>
      <c r="J49" s="134"/>
      <c r="K49" s="77" t="s">
        <v>490</v>
      </c>
      <c r="L49" s="134"/>
      <c r="M49" s="134"/>
      <c r="N49" s="134"/>
      <c r="O49" s="81"/>
      <c r="P49" s="78"/>
      <c r="Q49" s="78"/>
      <c r="R49" s="137"/>
      <c r="S49" s="148"/>
      <c r="T49" s="134"/>
      <c r="U49" s="135"/>
    </row>
    <row r="50" spans="2:21" s="74" customFormat="1" ht="87" customHeight="1" x14ac:dyDescent="0.25">
      <c r="B50" s="158"/>
      <c r="C50" s="171"/>
      <c r="D50" s="162"/>
      <c r="E50" s="158"/>
      <c r="F50" s="144"/>
      <c r="G50" s="142" t="s">
        <v>687</v>
      </c>
      <c r="H50" s="156"/>
      <c r="I50" s="156"/>
      <c r="J50" s="134"/>
      <c r="K50" s="77" t="s">
        <v>491</v>
      </c>
      <c r="L50" s="134"/>
      <c r="M50" s="134"/>
      <c r="N50" s="134"/>
      <c r="O50" s="81"/>
      <c r="P50" s="78"/>
      <c r="Q50" s="78"/>
      <c r="R50" s="137"/>
      <c r="S50" s="148"/>
      <c r="T50" s="134"/>
      <c r="U50" s="135"/>
    </row>
    <row r="51" spans="2:21" s="74" customFormat="1" ht="87" customHeight="1" x14ac:dyDescent="0.25">
      <c r="B51" s="158"/>
      <c r="C51" s="171"/>
      <c r="D51" s="161"/>
      <c r="E51" s="159"/>
      <c r="F51" s="143"/>
      <c r="G51" s="143"/>
      <c r="H51" s="155"/>
      <c r="I51" s="155"/>
      <c r="J51" s="131"/>
      <c r="K51" s="77" t="s">
        <v>492</v>
      </c>
      <c r="L51" s="131"/>
      <c r="M51" s="131"/>
      <c r="N51" s="131"/>
      <c r="O51" s="81"/>
      <c r="P51" s="78"/>
      <c r="Q51" s="78"/>
      <c r="R51" s="137"/>
      <c r="S51" s="148"/>
      <c r="T51" s="134"/>
      <c r="U51" s="135"/>
    </row>
    <row r="52" spans="2:21" s="74" customFormat="1" ht="87" customHeight="1" x14ac:dyDescent="0.25">
      <c r="B52" s="158"/>
      <c r="C52" s="171"/>
      <c r="D52" s="160" t="s">
        <v>590</v>
      </c>
      <c r="E52" s="149" t="s">
        <v>627</v>
      </c>
      <c r="F52" s="142" t="s">
        <v>386</v>
      </c>
      <c r="G52" s="149" t="s">
        <v>647</v>
      </c>
      <c r="H52" s="154">
        <v>1</v>
      </c>
      <c r="I52" s="154">
        <v>10</v>
      </c>
      <c r="J52" s="130">
        <v>10</v>
      </c>
      <c r="K52" s="77" t="s">
        <v>489</v>
      </c>
      <c r="L52" s="130">
        <v>1</v>
      </c>
      <c r="M52" s="130">
        <v>10</v>
      </c>
      <c r="N52" s="130">
        <v>10</v>
      </c>
      <c r="O52" s="81"/>
      <c r="P52" s="78"/>
      <c r="Q52" s="78"/>
      <c r="R52" s="137"/>
      <c r="S52" s="148"/>
      <c r="T52" s="134"/>
      <c r="U52" s="135"/>
    </row>
    <row r="53" spans="2:21" s="74" customFormat="1" ht="87" customHeight="1" x14ac:dyDescent="0.25">
      <c r="B53" s="158"/>
      <c r="C53" s="171"/>
      <c r="D53" s="162"/>
      <c r="E53" s="150"/>
      <c r="F53" s="144"/>
      <c r="G53" s="150"/>
      <c r="H53" s="156"/>
      <c r="I53" s="156"/>
      <c r="J53" s="134"/>
      <c r="K53" s="77" t="s">
        <v>490</v>
      </c>
      <c r="L53" s="134"/>
      <c r="M53" s="134"/>
      <c r="N53" s="134"/>
      <c r="O53" s="81"/>
      <c r="P53" s="78"/>
      <c r="Q53" s="78"/>
      <c r="R53" s="137"/>
      <c r="S53" s="148"/>
      <c r="T53" s="134"/>
      <c r="U53" s="135"/>
    </row>
    <row r="54" spans="2:21" s="74" customFormat="1" ht="87" customHeight="1" x14ac:dyDescent="0.25">
      <c r="B54" s="158"/>
      <c r="C54" s="171"/>
      <c r="D54" s="161"/>
      <c r="E54" s="151"/>
      <c r="F54" s="143"/>
      <c r="G54" s="151"/>
      <c r="H54" s="155"/>
      <c r="I54" s="155"/>
      <c r="J54" s="131"/>
      <c r="K54" s="77" t="s">
        <v>493</v>
      </c>
      <c r="L54" s="131"/>
      <c r="M54" s="131"/>
      <c r="N54" s="131"/>
      <c r="O54" s="81"/>
      <c r="P54" s="78"/>
      <c r="Q54" s="78"/>
      <c r="R54" s="137"/>
      <c r="S54" s="148"/>
      <c r="T54" s="134"/>
      <c r="U54" s="135"/>
    </row>
    <row r="55" spans="2:21" s="74" customFormat="1" ht="87" customHeight="1" x14ac:dyDescent="0.25">
      <c r="B55" s="158"/>
      <c r="C55" s="171"/>
      <c r="D55" s="160" t="s">
        <v>586</v>
      </c>
      <c r="E55" s="149" t="s">
        <v>628</v>
      </c>
      <c r="F55" s="142" t="s">
        <v>386</v>
      </c>
      <c r="G55" s="142" t="s">
        <v>648</v>
      </c>
      <c r="H55" s="154">
        <v>1</v>
      </c>
      <c r="I55" s="154">
        <v>10</v>
      </c>
      <c r="J55" s="130">
        <v>10</v>
      </c>
      <c r="K55" s="77" t="s">
        <v>493</v>
      </c>
      <c r="L55" s="130">
        <v>1</v>
      </c>
      <c r="M55" s="130">
        <v>10</v>
      </c>
      <c r="N55" s="130">
        <v>10</v>
      </c>
      <c r="O55" s="81"/>
      <c r="P55" s="78"/>
      <c r="Q55" s="78"/>
      <c r="R55" s="137"/>
      <c r="S55" s="148"/>
      <c r="T55" s="134"/>
      <c r="U55" s="135"/>
    </row>
    <row r="56" spans="2:21" s="74" customFormat="1" ht="87" customHeight="1" x14ac:dyDescent="0.25">
      <c r="B56" s="158"/>
      <c r="C56" s="171"/>
      <c r="D56" s="161"/>
      <c r="E56" s="151"/>
      <c r="F56" s="143"/>
      <c r="G56" s="143"/>
      <c r="H56" s="155"/>
      <c r="I56" s="155"/>
      <c r="J56" s="131"/>
      <c r="K56" s="77" t="s">
        <v>491</v>
      </c>
      <c r="L56" s="131"/>
      <c r="M56" s="131"/>
      <c r="N56" s="131"/>
      <c r="O56" s="81"/>
      <c r="P56" s="78"/>
      <c r="Q56" s="78"/>
      <c r="R56" s="137"/>
      <c r="S56" s="148"/>
      <c r="T56" s="134"/>
      <c r="U56" s="135"/>
    </row>
    <row r="57" spans="2:21" s="74" customFormat="1" ht="87" customHeight="1" x14ac:dyDescent="0.25">
      <c r="B57" s="159"/>
      <c r="C57" s="172"/>
      <c r="D57" s="117" t="s">
        <v>585</v>
      </c>
      <c r="E57" s="124" t="s">
        <v>629</v>
      </c>
      <c r="F57" s="124" t="s">
        <v>386</v>
      </c>
      <c r="G57" s="124" t="s">
        <v>688</v>
      </c>
      <c r="H57" s="79">
        <v>2</v>
      </c>
      <c r="I57" s="79">
        <v>5</v>
      </c>
      <c r="J57" s="125">
        <v>10</v>
      </c>
      <c r="K57" s="77" t="s">
        <v>689</v>
      </c>
      <c r="L57" s="125">
        <v>1</v>
      </c>
      <c r="M57" s="106">
        <v>5</v>
      </c>
      <c r="N57" s="125">
        <v>5</v>
      </c>
      <c r="O57" s="81"/>
      <c r="P57" s="78"/>
      <c r="Q57" s="78"/>
      <c r="R57" s="138"/>
      <c r="S57" s="129"/>
      <c r="T57" s="131"/>
      <c r="U57" s="133"/>
    </row>
    <row r="58" spans="2:21" s="74" customFormat="1" ht="70.5" customHeight="1" x14ac:dyDescent="0.25">
      <c r="B58" s="157" t="s">
        <v>268</v>
      </c>
      <c r="C58" s="170" t="s">
        <v>281</v>
      </c>
      <c r="D58" s="160" t="s">
        <v>593</v>
      </c>
      <c r="E58" s="157" t="s">
        <v>630</v>
      </c>
      <c r="F58" s="168" t="s">
        <v>495</v>
      </c>
      <c r="G58" s="142" t="s">
        <v>649</v>
      </c>
      <c r="H58" s="154">
        <v>1</v>
      </c>
      <c r="I58" s="154">
        <v>20</v>
      </c>
      <c r="J58" s="130">
        <v>20</v>
      </c>
      <c r="K58" s="77" t="s">
        <v>496</v>
      </c>
      <c r="L58" s="130">
        <v>1</v>
      </c>
      <c r="M58" s="130">
        <v>20</v>
      </c>
      <c r="N58" s="130">
        <v>20</v>
      </c>
      <c r="O58" s="81"/>
      <c r="P58" s="78"/>
      <c r="Q58" s="78"/>
      <c r="R58" s="136">
        <v>42962</v>
      </c>
      <c r="S58" s="128" t="s">
        <v>765</v>
      </c>
      <c r="T58" s="130" t="s">
        <v>747</v>
      </c>
      <c r="U58" s="132"/>
    </row>
    <row r="59" spans="2:21" s="74" customFormat="1" ht="108.75" customHeight="1" x14ac:dyDescent="0.25">
      <c r="B59" s="159"/>
      <c r="C59" s="172"/>
      <c r="D59" s="161"/>
      <c r="E59" s="159"/>
      <c r="F59" s="169"/>
      <c r="G59" s="143"/>
      <c r="H59" s="155"/>
      <c r="I59" s="155"/>
      <c r="J59" s="131"/>
      <c r="K59" s="77" t="s">
        <v>690</v>
      </c>
      <c r="L59" s="131"/>
      <c r="M59" s="131"/>
      <c r="N59" s="131"/>
      <c r="O59" s="113"/>
      <c r="P59" s="83"/>
      <c r="Q59" s="83"/>
      <c r="R59" s="138"/>
      <c r="S59" s="129"/>
      <c r="T59" s="131"/>
      <c r="U59" s="133"/>
    </row>
    <row r="60" spans="2:21" s="74" customFormat="1" ht="122.25" customHeight="1" x14ac:dyDescent="0.25">
      <c r="B60" s="157" t="s">
        <v>269</v>
      </c>
      <c r="C60" s="170" t="s">
        <v>282</v>
      </c>
      <c r="D60" s="160" t="s">
        <v>604</v>
      </c>
      <c r="E60" s="163" t="s">
        <v>631</v>
      </c>
      <c r="F60" s="76" t="s">
        <v>414</v>
      </c>
      <c r="G60" s="142" t="s">
        <v>650</v>
      </c>
      <c r="H60" s="154">
        <v>1</v>
      </c>
      <c r="I60" s="154">
        <v>5</v>
      </c>
      <c r="J60" s="130">
        <v>5</v>
      </c>
      <c r="K60" s="77" t="s">
        <v>415</v>
      </c>
      <c r="L60" s="130">
        <v>1</v>
      </c>
      <c r="M60" s="130">
        <v>5</v>
      </c>
      <c r="N60" s="130">
        <v>5</v>
      </c>
      <c r="O60" s="174"/>
      <c r="P60" s="132"/>
      <c r="Q60" s="132"/>
      <c r="R60" s="136">
        <v>42934</v>
      </c>
      <c r="S60" s="128" t="s">
        <v>766</v>
      </c>
      <c r="T60" s="142" t="s">
        <v>748</v>
      </c>
      <c r="U60" s="132"/>
    </row>
    <row r="61" spans="2:21" s="74" customFormat="1" ht="42.75" x14ac:dyDescent="0.25">
      <c r="B61" s="158"/>
      <c r="C61" s="171"/>
      <c r="D61" s="162"/>
      <c r="E61" s="177"/>
      <c r="F61" s="97" t="s">
        <v>416</v>
      </c>
      <c r="G61" s="144"/>
      <c r="H61" s="156"/>
      <c r="I61" s="156"/>
      <c r="J61" s="134"/>
      <c r="K61" s="77" t="s">
        <v>497</v>
      </c>
      <c r="L61" s="134"/>
      <c r="M61" s="134"/>
      <c r="N61" s="134"/>
      <c r="O61" s="176"/>
      <c r="P61" s="135"/>
      <c r="Q61" s="135"/>
      <c r="R61" s="137"/>
      <c r="S61" s="148"/>
      <c r="T61" s="144"/>
      <c r="U61" s="135"/>
    </row>
    <row r="62" spans="2:21" s="74" customFormat="1" ht="42.75" x14ac:dyDescent="0.25">
      <c r="B62" s="159"/>
      <c r="C62" s="172"/>
      <c r="D62" s="161"/>
      <c r="E62" s="164"/>
      <c r="F62" s="76" t="s">
        <v>417</v>
      </c>
      <c r="G62" s="143"/>
      <c r="H62" s="155"/>
      <c r="I62" s="155"/>
      <c r="J62" s="131"/>
      <c r="K62" s="77" t="s">
        <v>499</v>
      </c>
      <c r="L62" s="131"/>
      <c r="M62" s="131"/>
      <c r="N62" s="131"/>
      <c r="O62" s="175"/>
      <c r="P62" s="133"/>
      <c r="Q62" s="133"/>
      <c r="R62" s="138"/>
      <c r="S62" s="129"/>
      <c r="T62" s="143"/>
      <c r="U62" s="133"/>
    </row>
    <row r="63" spans="2:21" s="74" customFormat="1" ht="71.25" customHeight="1" x14ac:dyDescent="0.25">
      <c r="B63" s="157" t="s">
        <v>313</v>
      </c>
      <c r="C63" s="170" t="s">
        <v>691</v>
      </c>
      <c r="D63" s="160" t="s">
        <v>582</v>
      </c>
      <c r="E63" s="163" t="s">
        <v>539</v>
      </c>
      <c r="F63" s="163" t="s">
        <v>540</v>
      </c>
      <c r="G63" s="163" t="s">
        <v>651</v>
      </c>
      <c r="H63" s="154">
        <v>1</v>
      </c>
      <c r="I63" s="154">
        <v>20</v>
      </c>
      <c r="J63" s="130">
        <v>20</v>
      </c>
      <c r="K63" s="77" t="s">
        <v>541</v>
      </c>
      <c r="L63" s="130">
        <v>1</v>
      </c>
      <c r="M63" s="130">
        <v>20</v>
      </c>
      <c r="N63" s="130">
        <v>20</v>
      </c>
      <c r="O63" s="174"/>
      <c r="P63" s="132"/>
      <c r="Q63" s="132"/>
      <c r="R63" s="136">
        <v>42949</v>
      </c>
      <c r="S63" s="128" t="s">
        <v>767</v>
      </c>
      <c r="T63" s="142" t="s">
        <v>749</v>
      </c>
      <c r="U63" s="132"/>
    </row>
    <row r="64" spans="2:21" s="74" customFormat="1" ht="42.75" x14ac:dyDescent="0.25">
      <c r="B64" s="159"/>
      <c r="C64" s="172"/>
      <c r="D64" s="161"/>
      <c r="E64" s="164"/>
      <c r="F64" s="164"/>
      <c r="G64" s="164"/>
      <c r="H64" s="155"/>
      <c r="I64" s="155"/>
      <c r="J64" s="131"/>
      <c r="K64" s="77" t="s">
        <v>542</v>
      </c>
      <c r="L64" s="131"/>
      <c r="M64" s="131"/>
      <c r="N64" s="131"/>
      <c r="O64" s="175"/>
      <c r="P64" s="133"/>
      <c r="Q64" s="133"/>
      <c r="R64" s="138"/>
      <c r="S64" s="129"/>
      <c r="T64" s="143"/>
      <c r="U64" s="133"/>
    </row>
    <row r="65" spans="2:21" s="74" customFormat="1" ht="114" x14ac:dyDescent="0.25">
      <c r="B65" s="75" t="s">
        <v>265</v>
      </c>
      <c r="C65" s="82" t="s">
        <v>360</v>
      </c>
      <c r="D65" s="117" t="s">
        <v>579</v>
      </c>
      <c r="E65" s="108" t="s">
        <v>632</v>
      </c>
      <c r="F65" s="88" t="s">
        <v>420</v>
      </c>
      <c r="G65" s="124" t="s">
        <v>480</v>
      </c>
      <c r="H65" s="79">
        <v>1</v>
      </c>
      <c r="I65" s="79">
        <v>10</v>
      </c>
      <c r="J65" s="125">
        <v>10</v>
      </c>
      <c r="K65" s="77" t="s">
        <v>460</v>
      </c>
      <c r="L65" s="125">
        <v>1</v>
      </c>
      <c r="M65" s="106">
        <v>10</v>
      </c>
      <c r="N65" s="125">
        <v>10</v>
      </c>
      <c r="O65" s="81"/>
      <c r="P65" s="78"/>
      <c r="Q65" s="78"/>
      <c r="R65" s="126">
        <v>42940</v>
      </c>
      <c r="S65" s="77" t="s">
        <v>767</v>
      </c>
      <c r="T65" s="124" t="s">
        <v>750</v>
      </c>
      <c r="U65" s="78"/>
    </row>
    <row r="66" spans="2:21" s="74" customFormat="1" ht="142.5" customHeight="1" x14ac:dyDescent="0.25">
      <c r="B66" s="157" t="s">
        <v>266</v>
      </c>
      <c r="C66" s="170" t="s">
        <v>291</v>
      </c>
      <c r="D66" s="117" t="s">
        <v>595</v>
      </c>
      <c r="E66" s="108" t="s">
        <v>500</v>
      </c>
      <c r="F66" s="107" t="s">
        <v>420</v>
      </c>
      <c r="G66" s="108" t="s">
        <v>504</v>
      </c>
      <c r="H66" s="79">
        <v>2</v>
      </c>
      <c r="I66" s="79">
        <v>10</v>
      </c>
      <c r="J66" s="125">
        <v>20</v>
      </c>
      <c r="K66" s="77" t="s">
        <v>421</v>
      </c>
      <c r="L66" s="125">
        <v>1</v>
      </c>
      <c r="M66" s="106">
        <v>10</v>
      </c>
      <c r="N66" s="125">
        <v>10</v>
      </c>
      <c r="O66" s="81"/>
      <c r="P66" s="78"/>
      <c r="Q66" s="78"/>
      <c r="R66" s="136">
        <v>42926</v>
      </c>
      <c r="S66" s="128" t="s">
        <v>768</v>
      </c>
      <c r="T66" s="130" t="s">
        <v>751</v>
      </c>
      <c r="U66" s="132"/>
    </row>
    <row r="67" spans="2:21" s="74" customFormat="1" ht="85.5" x14ac:dyDescent="0.25">
      <c r="B67" s="158"/>
      <c r="C67" s="171"/>
      <c r="D67" s="117" t="s">
        <v>598</v>
      </c>
      <c r="E67" s="108" t="s">
        <v>692</v>
      </c>
      <c r="F67" s="107" t="s">
        <v>422</v>
      </c>
      <c r="G67" s="108" t="s">
        <v>505</v>
      </c>
      <c r="H67" s="79">
        <v>1</v>
      </c>
      <c r="I67" s="79">
        <v>10</v>
      </c>
      <c r="J67" s="125">
        <v>10</v>
      </c>
      <c r="K67" s="77" t="s">
        <v>423</v>
      </c>
      <c r="L67" s="125">
        <v>1</v>
      </c>
      <c r="M67" s="106">
        <v>10</v>
      </c>
      <c r="N67" s="125">
        <v>10</v>
      </c>
      <c r="O67" s="81"/>
      <c r="P67" s="78"/>
      <c r="Q67" s="78"/>
      <c r="R67" s="137"/>
      <c r="S67" s="148"/>
      <c r="T67" s="134"/>
      <c r="U67" s="135"/>
    </row>
    <row r="68" spans="2:21" s="74" customFormat="1" ht="85.5" x14ac:dyDescent="0.25">
      <c r="B68" s="158"/>
      <c r="C68" s="171"/>
      <c r="D68" s="117" t="s">
        <v>608</v>
      </c>
      <c r="E68" s="108" t="s">
        <v>502</v>
      </c>
      <c r="F68" s="107" t="s">
        <v>420</v>
      </c>
      <c r="G68" s="108" t="s">
        <v>505</v>
      </c>
      <c r="H68" s="79">
        <v>1</v>
      </c>
      <c r="I68" s="79">
        <v>10</v>
      </c>
      <c r="J68" s="125">
        <v>10</v>
      </c>
      <c r="K68" s="77" t="s">
        <v>424</v>
      </c>
      <c r="L68" s="125">
        <v>1</v>
      </c>
      <c r="M68" s="106">
        <v>10</v>
      </c>
      <c r="N68" s="125">
        <v>10</v>
      </c>
      <c r="O68" s="81"/>
      <c r="P68" s="78"/>
      <c r="Q68" s="78"/>
      <c r="R68" s="137"/>
      <c r="S68" s="148"/>
      <c r="T68" s="134"/>
      <c r="U68" s="135"/>
    </row>
    <row r="69" spans="2:21" s="74" customFormat="1" ht="85.5" x14ac:dyDescent="0.25">
      <c r="B69" s="158"/>
      <c r="C69" s="171"/>
      <c r="D69" s="117" t="s">
        <v>589</v>
      </c>
      <c r="E69" s="108" t="s">
        <v>633</v>
      </c>
      <c r="F69" s="107" t="s">
        <v>420</v>
      </c>
      <c r="G69" s="108" t="s">
        <v>505</v>
      </c>
      <c r="H69" s="79">
        <v>1</v>
      </c>
      <c r="I69" s="79">
        <v>10</v>
      </c>
      <c r="J69" s="125">
        <v>10</v>
      </c>
      <c r="K69" s="77" t="s">
        <v>426</v>
      </c>
      <c r="L69" s="125">
        <v>1</v>
      </c>
      <c r="M69" s="106">
        <v>10</v>
      </c>
      <c r="N69" s="125">
        <v>10</v>
      </c>
      <c r="O69" s="81"/>
      <c r="P69" s="78"/>
      <c r="Q69" s="78"/>
      <c r="R69" s="137"/>
      <c r="S69" s="148"/>
      <c r="T69" s="134"/>
      <c r="U69" s="135"/>
    </row>
    <row r="70" spans="2:21" s="74" customFormat="1" ht="85.5" x14ac:dyDescent="0.25">
      <c r="B70" s="159"/>
      <c r="C70" s="172"/>
      <c r="D70" s="117" t="s">
        <v>718</v>
      </c>
      <c r="E70" s="108" t="s">
        <v>503</v>
      </c>
      <c r="F70" s="107" t="s">
        <v>427</v>
      </c>
      <c r="G70" s="108" t="s">
        <v>505</v>
      </c>
      <c r="H70" s="79">
        <v>1</v>
      </c>
      <c r="I70" s="79">
        <v>10</v>
      </c>
      <c r="J70" s="125">
        <v>10</v>
      </c>
      <c r="K70" s="77" t="s">
        <v>412</v>
      </c>
      <c r="L70" s="125">
        <v>1</v>
      </c>
      <c r="M70" s="106">
        <v>10</v>
      </c>
      <c r="N70" s="125">
        <v>10</v>
      </c>
      <c r="O70" s="81"/>
      <c r="P70" s="78"/>
      <c r="Q70" s="78"/>
      <c r="R70" s="138"/>
      <c r="S70" s="129"/>
      <c r="T70" s="131"/>
      <c r="U70" s="133"/>
    </row>
    <row r="71" spans="2:21" s="74" customFormat="1" ht="128.25" customHeight="1" x14ac:dyDescent="0.25">
      <c r="B71" s="145" t="s">
        <v>319</v>
      </c>
      <c r="C71" s="170" t="s">
        <v>365</v>
      </c>
      <c r="D71" s="160" t="s">
        <v>574</v>
      </c>
      <c r="E71" s="163" t="s">
        <v>548</v>
      </c>
      <c r="F71" s="168" t="s">
        <v>506</v>
      </c>
      <c r="G71" s="163" t="s">
        <v>693</v>
      </c>
      <c r="H71" s="154">
        <v>1</v>
      </c>
      <c r="I71" s="154">
        <v>10</v>
      </c>
      <c r="J71" s="130">
        <v>10</v>
      </c>
      <c r="K71" s="77" t="s">
        <v>694</v>
      </c>
      <c r="L71" s="130">
        <v>1</v>
      </c>
      <c r="M71" s="130">
        <v>10</v>
      </c>
      <c r="N71" s="130">
        <v>10</v>
      </c>
      <c r="O71" s="174"/>
      <c r="P71" s="132"/>
      <c r="Q71" s="132"/>
      <c r="R71" s="136">
        <v>42961</v>
      </c>
      <c r="S71" s="128" t="s">
        <v>769</v>
      </c>
      <c r="T71" s="142" t="s">
        <v>752</v>
      </c>
      <c r="U71" s="132"/>
    </row>
    <row r="72" spans="2:21" s="74" customFormat="1" ht="65.25" customHeight="1" x14ac:dyDescent="0.25">
      <c r="B72" s="147"/>
      <c r="C72" s="172"/>
      <c r="D72" s="161"/>
      <c r="E72" s="164"/>
      <c r="F72" s="169"/>
      <c r="G72" s="164"/>
      <c r="H72" s="155"/>
      <c r="I72" s="155"/>
      <c r="J72" s="131"/>
      <c r="K72" s="77" t="s">
        <v>507</v>
      </c>
      <c r="L72" s="131"/>
      <c r="M72" s="131"/>
      <c r="N72" s="131"/>
      <c r="O72" s="175"/>
      <c r="P72" s="133"/>
      <c r="Q72" s="133"/>
      <c r="R72" s="138"/>
      <c r="S72" s="129"/>
      <c r="T72" s="143"/>
      <c r="U72" s="133"/>
    </row>
    <row r="73" spans="2:21" s="74" customFormat="1" ht="28.5" customHeight="1" x14ac:dyDescent="0.25">
      <c r="B73" s="157" t="s">
        <v>270</v>
      </c>
      <c r="C73" s="170" t="s">
        <v>283</v>
      </c>
      <c r="D73" s="160" t="s">
        <v>719</v>
      </c>
      <c r="E73" s="163" t="s">
        <v>631</v>
      </c>
      <c r="F73" s="77" t="s">
        <v>417</v>
      </c>
      <c r="G73" s="142" t="s">
        <v>650</v>
      </c>
      <c r="H73" s="154">
        <v>1</v>
      </c>
      <c r="I73" s="154">
        <v>5</v>
      </c>
      <c r="J73" s="130">
        <v>5</v>
      </c>
      <c r="K73" s="77" t="s">
        <v>418</v>
      </c>
      <c r="L73" s="130">
        <v>1</v>
      </c>
      <c r="M73" s="130">
        <v>5</v>
      </c>
      <c r="N73" s="130">
        <v>5</v>
      </c>
      <c r="O73" s="174"/>
      <c r="P73" s="132"/>
      <c r="Q73" s="132"/>
      <c r="R73" s="136">
        <v>42957</v>
      </c>
      <c r="S73" s="128" t="s">
        <v>767</v>
      </c>
      <c r="T73" s="142" t="s">
        <v>753</v>
      </c>
      <c r="U73" s="132"/>
    </row>
    <row r="74" spans="2:21" s="74" customFormat="1" ht="99.75" customHeight="1" x14ac:dyDescent="0.25">
      <c r="B74" s="159"/>
      <c r="C74" s="172"/>
      <c r="D74" s="161"/>
      <c r="E74" s="164"/>
      <c r="F74" s="77" t="s">
        <v>428</v>
      </c>
      <c r="G74" s="143"/>
      <c r="H74" s="155"/>
      <c r="I74" s="155"/>
      <c r="J74" s="131"/>
      <c r="K74" s="77" t="s">
        <v>429</v>
      </c>
      <c r="L74" s="131"/>
      <c r="M74" s="131"/>
      <c r="N74" s="131"/>
      <c r="O74" s="175"/>
      <c r="P74" s="133"/>
      <c r="Q74" s="133"/>
      <c r="R74" s="138"/>
      <c r="S74" s="129"/>
      <c r="T74" s="143"/>
      <c r="U74" s="133"/>
    </row>
    <row r="75" spans="2:21" s="74" customFormat="1" ht="96" customHeight="1" x14ac:dyDescent="0.25">
      <c r="B75" s="157" t="s">
        <v>292</v>
      </c>
      <c r="C75" s="170" t="s">
        <v>368</v>
      </c>
      <c r="D75" s="160" t="s">
        <v>602</v>
      </c>
      <c r="E75" s="163" t="s">
        <v>635</v>
      </c>
      <c r="F75" s="76" t="s">
        <v>634</v>
      </c>
      <c r="G75" s="142" t="s">
        <v>480</v>
      </c>
      <c r="H75" s="154">
        <v>1</v>
      </c>
      <c r="I75" s="154">
        <v>10</v>
      </c>
      <c r="J75" s="130">
        <v>10</v>
      </c>
      <c r="K75" s="77" t="s">
        <v>553</v>
      </c>
      <c r="L75" s="130">
        <v>1</v>
      </c>
      <c r="M75" s="130">
        <v>10</v>
      </c>
      <c r="N75" s="130">
        <v>10</v>
      </c>
      <c r="O75" s="174"/>
      <c r="P75" s="132"/>
      <c r="Q75" s="132"/>
      <c r="R75" s="136">
        <v>42955</v>
      </c>
      <c r="S75" s="128" t="s">
        <v>767</v>
      </c>
      <c r="T75" s="130" t="s">
        <v>754</v>
      </c>
      <c r="U75" s="132"/>
    </row>
    <row r="76" spans="2:21" s="74" customFormat="1" ht="57" x14ac:dyDescent="0.25">
      <c r="B76" s="158"/>
      <c r="C76" s="171"/>
      <c r="D76" s="161"/>
      <c r="E76" s="164"/>
      <c r="F76" s="88" t="s">
        <v>508</v>
      </c>
      <c r="G76" s="143"/>
      <c r="H76" s="155"/>
      <c r="I76" s="155"/>
      <c r="J76" s="131"/>
      <c r="K76" s="77" t="s">
        <v>554</v>
      </c>
      <c r="L76" s="131"/>
      <c r="M76" s="131"/>
      <c r="N76" s="131"/>
      <c r="O76" s="175"/>
      <c r="P76" s="133"/>
      <c r="Q76" s="133"/>
      <c r="R76" s="137"/>
      <c r="S76" s="148"/>
      <c r="T76" s="134"/>
      <c r="U76" s="135"/>
    </row>
    <row r="77" spans="2:21" s="74" customFormat="1" ht="42.75" x14ac:dyDescent="0.25">
      <c r="B77" s="158"/>
      <c r="C77" s="171"/>
      <c r="D77" s="160" t="s">
        <v>570</v>
      </c>
      <c r="E77" s="163" t="s">
        <v>436</v>
      </c>
      <c r="F77" s="163" t="s">
        <v>636</v>
      </c>
      <c r="G77" s="142" t="s">
        <v>646</v>
      </c>
      <c r="H77" s="154">
        <v>1</v>
      </c>
      <c r="I77" s="154">
        <v>10</v>
      </c>
      <c r="J77" s="130">
        <v>10</v>
      </c>
      <c r="K77" s="77" t="s">
        <v>509</v>
      </c>
      <c r="L77" s="130">
        <v>1</v>
      </c>
      <c r="M77" s="130">
        <v>10</v>
      </c>
      <c r="N77" s="130">
        <v>10</v>
      </c>
      <c r="O77" s="174"/>
      <c r="P77" s="132"/>
      <c r="Q77" s="132"/>
      <c r="R77" s="137"/>
      <c r="S77" s="148"/>
      <c r="T77" s="134"/>
      <c r="U77" s="135"/>
    </row>
    <row r="78" spans="2:21" s="74" customFormat="1" ht="42.75" x14ac:dyDescent="0.25">
      <c r="B78" s="159"/>
      <c r="C78" s="172"/>
      <c r="D78" s="161"/>
      <c r="E78" s="164"/>
      <c r="F78" s="164"/>
      <c r="G78" s="143"/>
      <c r="H78" s="155"/>
      <c r="I78" s="155"/>
      <c r="J78" s="131"/>
      <c r="K78" s="77" t="s">
        <v>438</v>
      </c>
      <c r="L78" s="131"/>
      <c r="M78" s="131"/>
      <c r="N78" s="131"/>
      <c r="O78" s="175"/>
      <c r="P78" s="133"/>
      <c r="Q78" s="133"/>
      <c r="R78" s="138"/>
      <c r="S78" s="129"/>
      <c r="T78" s="131"/>
      <c r="U78" s="133"/>
    </row>
    <row r="79" spans="2:21" s="74" customFormat="1" ht="114" customHeight="1" x14ac:dyDescent="0.25">
      <c r="B79" s="157" t="s">
        <v>323</v>
      </c>
      <c r="C79" s="170" t="s">
        <v>708</v>
      </c>
      <c r="D79" s="160" t="s">
        <v>723</v>
      </c>
      <c r="E79" s="163" t="s">
        <v>695</v>
      </c>
      <c r="F79" s="87" t="s">
        <v>696</v>
      </c>
      <c r="G79" s="87" t="s">
        <v>702</v>
      </c>
      <c r="H79" s="154">
        <v>1</v>
      </c>
      <c r="I79" s="154">
        <v>20</v>
      </c>
      <c r="J79" s="130">
        <v>20</v>
      </c>
      <c r="K79" s="77" t="s">
        <v>709</v>
      </c>
      <c r="L79" s="130">
        <v>1</v>
      </c>
      <c r="M79" s="130">
        <v>20</v>
      </c>
      <c r="N79" s="130">
        <v>20</v>
      </c>
      <c r="O79" s="114"/>
      <c r="P79" s="112"/>
      <c r="Q79" s="112"/>
      <c r="R79" s="136">
        <v>42933</v>
      </c>
      <c r="S79" s="128" t="s">
        <v>770</v>
      </c>
      <c r="T79" s="130" t="s">
        <v>755</v>
      </c>
      <c r="U79" s="132"/>
    </row>
    <row r="80" spans="2:21" s="74" customFormat="1" ht="42.75" x14ac:dyDescent="0.25">
      <c r="B80" s="158"/>
      <c r="C80" s="171"/>
      <c r="D80" s="162"/>
      <c r="E80" s="177"/>
      <c r="F80" s="87" t="s">
        <v>697</v>
      </c>
      <c r="G80" s="87" t="s">
        <v>703</v>
      </c>
      <c r="H80" s="156"/>
      <c r="I80" s="156"/>
      <c r="J80" s="134"/>
      <c r="K80" s="77" t="s">
        <v>710</v>
      </c>
      <c r="L80" s="134"/>
      <c r="M80" s="134"/>
      <c r="N80" s="134"/>
      <c r="O80" s="114"/>
      <c r="P80" s="112"/>
      <c r="Q80" s="112"/>
      <c r="R80" s="137"/>
      <c r="S80" s="148"/>
      <c r="T80" s="134"/>
      <c r="U80" s="135"/>
    </row>
    <row r="81" spans="2:21" s="74" customFormat="1" ht="42.75" x14ac:dyDescent="0.25">
      <c r="B81" s="158"/>
      <c r="C81" s="171"/>
      <c r="D81" s="162"/>
      <c r="E81" s="177"/>
      <c r="F81" s="87" t="s">
        <v>698</v>
      </c>
      <c r="G81" s="87" t="s">
        <v>704</v>
      </c>
      <c r="H81" s="156"/>
      <c r="I81" s="156"/>
      <c r="J81" s="134"/>
      <c r="K81" s="77" t="s">
        <v>711</v>
      </c>
      <c r="L81" s="134"/>
      <c r="M81" s="134"/>
      <c r="N81" s="134"/>
      <c r="O81" s="114"/>
      <c r="P81" s="112"/>
      <c r="Q81" s="112"/>
      <c r="R81" s="137"/>
      <c r="S81" s="148"/>
      <c r="T81" s="134"/>
      <c r="U81" s="135"/>
    </row>
    <row r="82" spans="2:21" s="74" customFormat="1" ht="42.75" x14ac:dyDescent="0.25">
      <c r="B82" s="158"/>
      <c r="C82" s="171"/>
      <c r="D82" s="162"/>
      <c r="E82" s="177"/>
      <c r="F82" s="87" t="s">
        <v>699</v>
      </c>
      <c r="G82" s="87" t="s">
        <v>705</v>
      </c>
      <c r="H82" s="156"/>
      <c r="I82" s="156"/>
      <c r="J82" s="134"/>
      <c r="K82" s="142" t="s">
        <v>712</v>
      </c>
      <c r="L82" s="134"/>
      <c r="M82" s="134"/>
      <c r="N82" s="134"/>
      <c r="O82" s="114"/>
      <c r="P82" s="112"/>
      <c r="Q82" s="112"/>
      <c r="R82" s="137"/>
      <c r="S82" s="148"/>
      <c r="T82" s="134"/>
      <c r="U82" s="135"/>
    </row>
    <row r="83" spans="2:21" s="74" customFormat="1" ht="28.5" x14ac:dyDescent="0.25">
      <c r="B83" s="158"/>
      <c r="C83" s="171"/>
      <c r="D83" s="162"/>
      <c r="E83" s="177"/>
      <c r="F83" s="87" t="s">
        <v>700</v>
      </c>
      <c r="G83" s="87" t="s">
        <v>706</v>
      </c>
      <c r="H83" s="156"/>
      <c r="I83" s="156"/>
      <c r="J83" s="134"/>
      <c r="K83" s="144"/>
      <c r="L83" s="134"/>
      <c r="M83" s="134"/>
      <c r="N83" s="134"/>
      <c r="O83" s="114"/>
      <c r="P83" s="112"/>
      <c r="Q83" s="112"/>
      <c r="R83" s="137"/>
      <c r="S83" s="148"/>
      <c r="T83" s="134"/>
      <c r="U83" s="135"/>
    </row>
    <row r="84" spans="2:21" s="74" customFormat="1" ht="28.5" x14ac:dyDescent="0.25">
      <c r="B84" s="159"/>
      <c r="C84" s="172"/>
      <c r="D84" s="161"/>
      <c r="E84" s="164"/>
      <c r="F84" s="87" t="s">
        <v>701</v>
      </c>
      <c r="G84" s="87" t="s">
        <v>707</v>
      </c>
      <c r="H84" s="155"/>
      <c r="I84" s="155"/>
      <c r="J84" s="131"/>
      <c r="K84" s="143"/>
      <c r="L84" s="131"/>
      <c r="M84" s="131"/>
      <c r="N84" s="131"/>
      <c r="O84" s="114"/>
      <c r="P84" s="112"/>
      <c r="Q84" s="112"/>
      <c r="R84" s="138"/>
      <c r="S84" s="129"/>
      <c r="T84" s="131"/>
      <c r="U84" s="133"/>
    </row>
    <row r="85" spans="2:21" s="74" customFormat="1" ht="142.5" x14ac:dyDescent="0.25">
      <c r="B85" s="75" t="s">
        <v>325</v>
      </c>
      <c r="C85" s="82" t="s">
        <v>713</v>
      </c>
      <c r="D85" s="117" t="s">
        <v>578</v>
      </c>
      <c r="E85" s="108" t="s">
        <v>543</v>
      </c>
      <c r="F85" s="76" t="s">
        <v>544</v>
      </c>
      <c r="G85" s="80" t="s">
        <v>651</v>
      </c>
      <c r="H85" s="79">
        <v>1</v>
      </c>
      <c r="I85" s="79">
        <v>20</v>
      </c>
      <c r="J85" s="125">
        <v>20</v>
      </c>
      <c r="K85" s="77" t="s">
        <v>412</v>
      </c>
      <c r="L85" s="125">
        <v>1</v>
      </c>
      <c r="M85" s="106">
        <v>20</v>
      </c>
      <c r="N85" s="125">
        <v>20</v>
      </c>
      <c r="O85" s="81"/>
      <c r="P85" s="78"/>
      <c r="Q85" s="78"/>
      <c r="R85" s="126">
        <v>42949</v>
      </c>
      <c r="S85" s="127" t="s">
        <v>767</v>
      </c>
      <c r="T85" s="124" t="s">
        <v>749</v>
      </c>
      <c r="U85" s="78"/>
    </row>
    <row r="86" spans="2:21" s="74" customFormat="1" ht="85.5" customHeight="1" x14ac:dyDescent="0.25">
      <c r="B86" s="157" t="s">
        <v>275</v>
      </c>
      <c r="C86" s="170" t="s">
        <v>373</v>
      </c>
      <c r="D86" s="160" t="s">
        <v>587</v>
      </c>
      <c r="E86" s="163" t="s">
        <v>637</v>
      </c>
      <c r="F86" s="163" t="s">
        <v>439</v>
      </c>
      <c r="G86" s="142" t="s">
        <v>480</v>
      </c>
      <c r="H86" s="154">
        <v>1</v>
      </c>
      <c r="I86" s="154">
        <v>10</v>
      </c>
      <c r="J86" s="130">
        <v>10</v>
      </c>
      <c r="K86" s="77" t="s">
        <v>440</v>
      </c>
      <c r="L86" s="130">
        <v>1</v>
      </c>
      <c r="M86" s="130">
        <v>10</v>
      </c>
      <c r="N86" s="130">
        <v>10</v>
      </c>
      <c r="O86" s="174"/>
      <c r="P86" s="132"/>
      <c r="Q86" s="132"/>
      <c r="R86" s="136">
        <v>42948</v>
      </c>
      <c r="S86" s="128" t="s">
        <v>767</v>
      </c>
      <c r="T86" s="142" t="s">
        <v>745</v>
      </c>
      <c r="U86" s="132"/>
    </row>
    <row r="87" spans="2:21" s="74" customFormat="1" ht="71.25" x14ac:dyDescent="0.25">
      <c r="B87" s="159"/>
      <c r="C87" s="172"/>
      <c r="D87" s="161"/>
      <c r="E87" s="164"/>
      <c r="F87" s="164"/>
      <c r="G87" s="143"/>
      <c r="H87" s="155"/>
      <c r="I87" s="155"/>
      <c r="J87" s="131"/>
      <c r="K87" s="77" t="s">
        <v>510</v>
      </c>
      <c r="L87" s="131"/>
      <c r="M87" s="131"/>
      <c r="N87" s="131"/>
      <c r="O87" s="175"/>
      <c r="P87" s="133"/>
      <c r="Q87" s="133"/>
      <c r="R87" s="138"/>
      <c r="S87" s="129"/>
      <c r="T87" s="143"/>
      <c r="U87" s="133"/>
    </row>
    <row r="88" spans="2:21" s="74" customFormat="1" ht="57" customHeight="1" x14ac:dyDescent="0.25">
      <c r="B88" s="157" t="s">
        <v>272</v>
      </c>
      <c r="C88" s="170" t="s">
        <v>375</v>
      </c>
      <c r="D88" s="160" t="s">
        <v>584</v>
      </c>
      <c r="E88" s="163" t="s">
        <v>638</v>
      </c>
      <c r="F88" s="163" t="s">
        <v>555</v>
      </c>
      <c r="G88" s="142" t="s">
        <v>480</v>
      </c>
      <c r="H88" s="154">
        <v>1</v>
      </c>
      <c r="I88" s="154">
        <v>10</v>
      </c>
      <c r="J88" s="130">
        <v>10</v>
      </c>
      <c r="K88" s="77" t="s">
        <v>556</v>
      </c>
      <c r="L88" s="130">
        <v>1</v>
      </c>
      <c r="M88" s="130">
        <v>10</v>
      </c>
      <c r="N88" s="130">
        <v>10</v>
      </c>
      <c r="O88" s="174"/>
      <c r="P88" s="132"/>
      <c r="Q88" s="132"/>
      <c r="R88" s="136">
        <v>42941</v>
      </c>
      <c r="S88" s="128" t="s">
        <v>772</v>
      </c>
      <c r="T88" s="130" t="s">
        <v>737</v>
      </c>
      <c r="U88" s="132"/>
    </row>
    <row r="89" spans="2:21" s="74" customFormat="1" ht="57" x14ac:dyDescent="0.25">
      <c r="B89" s="158"/>
      <c r="C89" s="171"/>
      <c r="D89" s="162"/>
      <c r="E89" s="177"/>
      <c r="F89" s="177"/>
      <c r="G89" s="144"/>
      <c r="H89" s="156"/>
      <c r="I89" s="156"/>
      <c r="J89" s="134"/>
      <c r="K89" s="77" t="s">
        <v>557</v>
      </c>
      <c r="L89" s="134"/>
      <c r="M89" s="134"/>
      <c r="N89" s="134"/>
      <c r="O89" s="176"/>
      <c r="P89" s="135"/>
      <c r="Q89" s="135"/>
      <c r="R89" s="137"/>
      <c r="S89" s="148"/>
      <c r="T89" s="134"/>
      <c r="U89" s="135"/>
    </row>
    <row r="90" spans="2:21" s="74" customFormat="1" ht="57" x14ac:dyDescent="0.25">
      <c r="B90" s="158"/>
      <c r="C90" s="171"/>
      <c r="D90" s="162"/>
      <c r="E90" s="177"/>
      <c r="F90" s="177"/>
      <c r="G90" s="144"/>
      <c r="H90" s="156"/>
      <c r="I90" s="156"/>
      <c r="J90" s="134"/>
      <c r="K90" s="77" t="s">
        <v>515</v>
      </c>
      <c r="L90" s="134"/>
      <c r="M90" s="134"/>
      <c r="N90" s="134"/>
      <c r="O90" s="176"/>
      <c r="P90" s="135"/>
      <c r="Q90" s="135"/>
      <c r="R90" s="137"/>
      <c r="S90" s="148"/>
      <c r="T90" s="134"/>
      <c r="U90" s="135"/>
    </row>
    <row r="91" spans="2:21" s="74" customFormat="1" ht="42.75" customHeight="1" x14ac:dyDescent="0.25">
      <c r="B91" s="158"/>
      <c r="C91" s="171"/>
      <c r="D91" s="162"/>
      <c r="E91" s="177"/>
      <c r="F91" s="177"/>
      <c r="G91" s="144"/>
      <c r="H91" s="156"/>
      <c r="I91" s="156"/>
      <c r="J91" s="134"/>
      <c r="K91" s="77" t="s">
        <v>516</v>
      </c>
      <c r="L91" s="134"/>
      <c r="M91" s="134"/>
      <c r="N91" s="134"/>
      <c r="O91" s="176"/>
      <c r="P91" s="135"/>
      <c r="Q91" s="135"/>
      <c r="R91" s="137"/>
      <c r="S91" s="148"/>
      <c r="T91" s="134"/>
      <c r="U91" s="135"/>
    </row>
    <row r="92" spans="2:21" s="74" customFormat="1" ht="42.75" customHeight="1" x14ac:dyDescent="0.25">
      <c r="B92" s="158"/>
      <c r="C92" s="171"/>
      <c r="D92" s="161"/>
      <c r="E92" s="164"/>
      <c r="F92" s="164"/>
      <c r="G92" s="143"/>
      <c r="H92" s="155"/>
      <c r="I92" s="155"/>
      <c r="J92" s="131"/>
      <c r="K92" s="77" t="s">
        <v>517</v>
      </c>
      <c r="L92" s="131"/>
      <c r="M92" s="131"/>
      <c r="N92" s="131"/>
      <c r="O92" s="175"/>
      <c r="P92" s="133"/>
      <c r="Q92" s="133"/>
      <c r="R92" s="137"/>
      <c r="S92" s="148"/>
      <c r="T92" s="134"/>
      <c r="U92" s="135"/>
    </row>
    <row r="93" spans="2:21" s="74" customFormat="1" ht="57" x14ac:dyDescent="0.25">
      <c r="B93" s="158"/>
      <c r="C93" s="171"/>
      <c r="D93" s="160" t="s">
        <v>606</v>
      </c>
      <c r="E93" s="163" t="s">
        <v>512</v>
      </c>
      <c r="F93" s="76" t="s">
        <v>513</v>
      </c>
      <c r="G93" s="145" t="s">
        <v>480</v>
      </c>
      <c r="H93" s="154">
        <v>1</v>
      </c>
      <c r="I93" s="154">
        <v>10</v>
      </c>
      <c r="J93" s="130">
        <v>10</v>
      </c>
      <c r="K93" s="77" t="s">
        <v>715</v>
      </c>
      <c r="L93" s="130">
        <v>1</v>
      </c>
      <c r="M93" s="130">
        <v>10</v>
      </c>
      <c r="N93" s="130">
        <v>10</v>
      </c>
      <c r="O93" s="174"/>
      <c r="P93" s="132"/>
      <c r="Q93" s="132"/>
      <c r="R93" s="137"/>
      <c r="S93" s="148"/>
      <c r="T93" s="134"/>
      <c r="U93" s="135"/>
    </row>
    <row r="94" spans="2:21" s="74" customFormat="1" ht="42.75" x14ac:dyDescent="0.25">
      <c r="B94" s="158"/>
      <c r="C94" s="171"/>
      <c r="D94" s="162"/>
      <c r="E94" s="177"/>
      <c r="F94" s="76" t="s">
        <v>514</v>
      </c>
      <c r="G94" s="146"/>
      <c r="H94" s="156"/>
      <c r="I94" s="156"/>
      <c r="J94" s="134"/>
      <c r="K94" s="77" t="s">
        <v>558</v>
      </c>
      <c r="L94" s="134"/>
      <c r="M94" s="134"/>
      <c r="N94" s="134"/>
      <c r="O94" s="176"/>
      <c r="P94" s="135"/>
      <c r="Q94" s="135"/>
      <c r="R94" s="137"/>
      <c r="S94" s="148"/>
      <c r="T94" s="134"/>
      <c r="U94" s="135"/>
    </row>
    <row r="95" spans="2:21" s="74" customFormat="1" ht="42.75" customHeight="1" x14ac:dyDescent="0.25">
      <c r="B95" s="158"/>
      <c r="C95" s="171"/>
      <c r="D95" s="162"/>
      <c r="E95" s="177"/>
      <c r="F95" s="76" t="s">
        <v>714</v>
      </c>
      <c r="G95" s="146"/>
      <c r="H95" s="156"/>
      <c r="I95" s="156"/>
      <c r="J95" s="134"/>
      <c r="K95" s="77" t="s">
        <v>559</v>
      </c>
      <c r="L95" s="134"/>
      <c r="M95" s="134"/>
      <c r="N95" s="134"/>
      <c r="O95" s="176"/>
      <c r="P95" s="135"/>
      <c r="Q95" s="135"/>
      <c r="R95" s="137"/>
      <c r="S95" s="148"/>
      <c r="T95" s="134"/>
      <c r="U95" s="135"/>
    </row>
    <row r="96" spans="2:21" s="74" customFormat="1" ht="42.75" x14ac:dyDescent="0.25">
      <c r="B96" s="159"/>
      <c r="C96" s="172"/>
      <c r="D96" s="161"/>
      <c r="E96" s="164"/>
      <c r="F96" s="76" t="s">
        <v>560</v>
      </c>
      <c r="G96" s="147"/>
      <c r="H96" s="155"/>
      <c r="I96" s="155"/>
      <c r="J96" s="131"/>
      <c r="K96" s="77" t="s">
        <v>412</v>
      </c>
      <c r="L96" s="131"/>
      <c r="M96" s="131"/>
      <c r="N96" s="131"/>
      <c r="O96" s="175"/>
      <c r="P96" s="133"/>
      <c r="Q96" s="133"/>
      <c r="R96" s="138"/>
      <c r="S96" s="129"/>
      <c r="T96" s="131"/>
      <c r="U96" s="133"/>
    </row>
    <row r="97" spans="2:21" s="74" customFormat="1" ht="42.75" customHeight="1" x14ac:dyDescent="0.25">
      <c r="B97" s="157" t="s">
        <v>327</v>
      </c>
      <c r="C97" s="170" t="s">
        <v>376</v>
      </c>
      <c r="D97" s="160" t="s">
        <v>592</v>
      </c>
      <c r="E97" s="163" t="s">
        <v>518</v>
      </c>
      <c r="F97" s="168" t="s">
        <v>519</v>
      </c>
      <c r="G97" s="149" t="s">
        <v>639</v>
      </c>
      <c r="H97" s="154">
        <v>1</v>
      </c>
      <c r="I97" s="154">
        <v>20</v>
      </c>
      <c r="J97" s="130">
        <v>20</v>
      </c>
      <c r="K97" s="77" t="s">
        <v>716</v>
      </c>
      <c r="L97" s="130">
        <v>1</v>
      </c>
      <c r="M97" s="130">
        <v>20</v>
      </c>
      <c r="N97" s="130">
        <v>20</v>
      </c>
      <c r="O97" s="174"/>
      <c r="P97" s="132"/>
      <c r="Q97" s="132"/>
      <c r="R97" s="136">
        <v>42934</v>
      </c>
      <c r="S97" s="128" t="s">
        <v>771</v>
      </c>
      <c r="T97" s="142" t="s">
        <v>756</v>
      </c>
      <c r="U97" s="132"/>
    </row>
    <row r="98" spans="2:21" s="74" customFormat="1" ht="42.75" customHeight="1" x14ac:dyDescent="0.25">
      <c r="B98" s="158"/>
      <c r="C98" s="171"/>
      <c r="D98" s="162"/>
      <c r="E98" s="177"/>
      <c r="F98" s="173"/>
      <c r="G98" s="150"/>
      <c r="H98" s="156"/>
      <c r="I98" s="156"/>
      <c r="J98" s="134"/>
      <c r="K98" s="77" t="s">
        <v>717</v>
      </c>
      <c r="L98" s="134"/>
      <c r="M98" s="134"/>
      <c r="N98" s="134"/>
      <c r="O98" s="176"/>
      <c r="P98" s="135"/>
      <c r="Q98" s="135"/>
      <c r="R98" s="137"/>
      <c r="S98" s="148"/>
      <c r="T98" s="144"/>
      <c r="U98" s="135"/>
    </row>
    <row r="99" spans="2:21" s="74" customFormat="1" ht="123.75" customHeight="1" x14ac:dyDescent="0.25">
      <c r="B99" s="159"/>
      <c r="C99" s="172"/>
      <c r="D99" s="161"/>
      <c r="E99" s="164"/>
      <c r="F99" s="169"/>
      <c r="G99" s="151"/>
      <c r="H99" s="155"/>
      <c r="I99" s="155"/>
      <c r="J99" s="131"/>
      <c r="K99" s="77" t="s">
        <v>521</v>
      </c>
      <c r="L99" s="131"/>
      <c r="M99" s="131"/>
      <c r="N99" s="131"/>
      <c r="O99" s="175"/>
      <c r="P99" s="133"/>
      <c r="Q99" s="133"/>
      <c r="R99" s="138"/>
      <c r="S99" s="129"/>
      <c r="T99" s="143"/>
      <c r="U99" s="133"/>
    </row>
    <row r="100" spans="2:21" s="74" customFormat="1" ht="228" x14ac:dyDescent="0.25">
      <c r="B100" s="75" t="s">
        <v>277</v>
      </c>
      <c r="C100" s="82" t="s">
        <v>285</v>
      </c>
      <c r="D100" s="117" t="s">
        <v>572</v>
      </c>
      <c r="E100" s="108" t="s">
        <v>640</v>
      </c>
      <c r="F100" s="76" t="s">
        <v>441</v>
      </c>
      <c r="G100" s="77" t="s">
        <v>641</v>
      </c>
      <c r="H100" s="79">
        <v>1</v>
      </c>
      <c r="I100" s="79">
        <v>5</v>
      </c>
      <c r="J100" s="125">
        <v>5</v>
      </c>
      <c r="K100" s="77" t="s">
        <v>442</v>
      </c>
      <c r="L100" s="125">
        <v>1</v>
      </c>
      <c r="M100" s="106">
        <v>5</v>
      </c>
      <c r="N100" s="125">
        <v>5</v>
      </c>
      <c r="O100" s="81"/>
      <c r="P100" s="78"/>
      <c r="Q100" s="78"/>
      <c r="R100" s="126">
        <v>42940</v>
      </c>
      <c r="S100" s="127" t="s">
        <v>767</v>
      </c>
      <c r="T100" s="125" t="s">
        <v>757</v>
      </c>
      <c r="U100" s="78"/>
    </row>
    <row r="101" spans="2:21" s="74" customFormat="1" ht="85.5" customHeight="1" x14ac:dyDescent="0.25">
      <c r="B101" s="157" t="s">
        <v>330</v>
      </c>
      <c r="C101" s="170" t="s">
        <v>379</v>
      </c>
      <c r="D101" s="117" t="s">
        <v>597</v>
      </c>
      <c r="E101" s="108" t="s">
        <v>443</v>
      </c>
      <c r="F101" s="76" t="s">
        <v>444</v>
      </c>
      <c r="G101" s="149" t="s">
        <v>395</v>
      </c>
      <c r="H101" s="79">
        <v>1</v>
      </c>
      <c r="I101" s="79">
        <v>10</v>
      </c>
      <c r="J101" s="125">
        <v>10</v>
      </c>
      <c r="K101" s="77" t="s">
        <v>445</v>
      </c>
      <c r="L101" s="106">
        <v>1</v>
      </c>
      <c r="M101" s="106">
        <v>10</v>
      </c>
      <c r="N101" s="106">
        <v>10</v>
      </c>
      <c r="O101" s="81"/>
      <c r="P101" s="78"/>
      <c r="Q101" s="78"/>
      <c r="R101" s="136">
        <v>42949</v>
      </c>
      <c r="S101" s="128" t="s">
        <v>767</v>
      </c>
      <c r="T101" s="130" t="s">
        <v>744</v>
      </c>
      <c r="U101" s="132"/>
    </row>
    <row r="102" spans="2:21" s="74" customFormat="1" ht="85.5" x14ac:dyDescent="0.25">
      <c r="B102" s="158"/>
      <c r="C102" s="171"/>
      <c r="D102" s="117" t="s">
        <v>596</v>
      </c>
      <c r="E102" s="108" t="s">
        <v>526</v>
      </c>
      <c r="F102" s="145" t="s">
        <v>446</v>
      </c>
      <c r="G102" s="150"/>
      <c r="H102" s="79">
        <v>1</v>
      </c>
      <c r="I102" s="79">
        <v>10</v>
      </c>
      <c r="J102" s="125">
        <v>10</v>
      </c>
      <c r="K102" s="77" t="s">
        <v>528</v>
      </c>
      <c r="L102" s="106">
        <v>1</v>
      </c>
      <c r="M102" s="106">
        <v>10</v>
      </c>
      <c r="N102" s="106">
        <v>10</v>
      </c>
      <c r="O102" s="81"/>
      <c r="P102" s="78"/>
      <c r="Q102" s="78"/>
      <c r="R102" s="137"/>
      <c r="S102" s="148"/>
      <c r="T102" s="134"/>
      <c r="U102" s="135"/>
    </row>
    <row r="103" spans="2:21" s="74" customFormat="1" ht="85.5" x14ac:dyDescent="0.25">
      <c r="B103" s="159"/>
      <c r="C103" s="172"/>
      <c r="D103" s="117" t="s">
        <v>575</v>
      </c>
      <c r="E103" s="108" t="s">
        <v>527</v>
      </c>
      <c r="F103" s="147"/>
      <c r="G103" s="151"/>
      <c r="H103" s="79">
        <v>1</v>
      </c>
      <c r="I103" s="79">
        <v>10</v>
      </c>
      <c r="J103" s="125">
        <v>10</v>
      </c>
      <c r="K103" s="77" t="s">
        <v>529</v>
      </c>
      <c r="L103" s="106">
        <v>1</v>
      </c>
      <c r="M103" s="106">
        <v>10</v>
      </c>
      <c r="N103" s="106">
        <v>10</v>
      </c>
      <c r="O103" s="81"/>
      <c r="P103" s="78"/>
      <c r="Q103" s="78"/>
      <c r="R103" s="138"/>
      <c r="S103" s="129"/>
      <c r="T103" s="131"/>
      <c r="U103" s="133"/>
    </row>
    <row r="104" spans="2:21" s="74" customFormat="1" ht="128.25" customHeight="1" x14ac:dyDescent="0.25">
      <c r="B104" s="157" t="s">
        <v>331</v>
      </c>
      <c r="C104" s="170" t="s">
        <v>380</v>
      </c>
      <c r="D104" s="160" t="s">
        <v>564</v>
      </c>
      <c r="E104" s="157" t="s">
        <v>642</v>
      </c>
      <c r="F104" s="168" t="s">
        <v>430</v>
      </c>
      <c r="G104" s="149" t="s">
        <v>643</v>
      </c>
      <c r="H104" s="154">
        <v>1</v>
      </c>
      <c r="I104" s="154">
        <v>5</v>
      </c>
      <c r="J104" s="130">
        <v>5</v>
      </c>
      <c r="K104" s="77" t="s">
        <v>561</v>
      </c>
      <c r="L104" s="130">
        <v>1</v>
      </c>
      <c r="M104" s="130">
        <v>5</v>
      </c>
      <c r="N104" s="130">
        <v>5</v>
      </c>
      <c r="O104" s="174"/>
      <c r="P104" s="132"/>
      <c r="Q104" s="132"/>
      <c r="R104" s="136">
        <v>42947</v>
      </c>
      <c r="S104" s="128" t="s">
        <v>767</v>
      </c>
      <c r="T104" s="130" t="s">
        <v>739</v>
      </c>
      <c r="U104" s="132"/>
    </row>
    <row r="105" spans="2:21" s="74" customFormat="1" ht="42.75" customHeight="1" x14ac:dyDescent="0.25">
      <c r="B105" s="158"/>
      <c r="C105" s="171"/>
      <c r="D105" s="162"/>
      <c r="E105" s="158"/>
      <c r="F105" s="169"/>
      <c r="G105" s="150"/>
      <c r="H105" s="156"/>
      <c r="I105" s="156"/>
      <c r="J105" s="134"/>
      <c r="K105" s="77" t="s">
        <v>531</v>
      </c>
      <c r="L105" s="134"/>
      <c r="M105" s="134"/>
      <c r="N105" s="134"/>
      <c r="O105" s="176"/>
      <c r="P105" s="135"/>
      <c r="Q105" s="135"/>
      <c r="R105" s="137"/>
      <c r="S105" s="148"/>
      <c r="T105" s="134"/>
      <c r="U105" s="135"/>
    </row>
    <row r="106" spans="2:21" s="74" customFormat="1" ht="85.5" x14ac:dyDescent="0.25">
      <c r="B106" s="158"/>
      <c r="C106" s="171"/>
      <c r="D106" s="162"/>
      <c r="E106" s="158"/>
      <c r="F106" s="163" t="s">
        <v>431</v>
      </c>
      <c r="G106" s="150"/>
      <c r="H106" s="156"/>
      <c r="I106" s="156"/>
      <c r="J106" s="134"/>
      <c r="K106" s="77" t="s">
        <v>532</v>
      </c>
      <c r="L106" s="134"/>
      <c r="M106" s="134"/>
      <c r="N106" s="134"/>
      <c r="O106" s="176"/>
      <c r="P106" s="135"/>
      <c r="Q106" s="135"/>
      <c r="R106" s="137"/>
      <c r="S106" s="148"/>
      <c r="T106" s="134"/>
      <c r="U106" s="135"/>
    </row>
    <row r="107" spans="2:21" s="74" customFormat="1" ht="57" x14ac:dyDescent="0.25">
      <c r="B107" s="158"/>
      <c r="C107" s="171"/>
      <c r="D107" s="162"/>
      <c r="E107" s="158"/>
      <c r="F107" s="164"/>
      <c r="G107" s="150"/>
      <c r="H107" s="156"/>
      <c r="I107" s="156"/>
      <c r="J107" s="134"/>
      <c r="K107" s="77" t="s">
        <v>432</v>
      </c>
      <c r="L107" s="134"/>
      <c r="M107" s="134"/>
      <c r="N107" s="134"/>
      <c r="O107" s="176"/>
      <c r="P107" s="135"/>
      <c r="Q107" s="135"/>
      <c r="R107" s="137"/>
      <c r="S107" s="148"/>
      <c r="T107" s="134"/>
      <c r="U107" s="135"/>
    </row>
    <row r="108" spans="2:21" s="74" customFormat="1" ht="57" x14ac:dyDescent="0.25">
      <c r="B108" s="158"/>
      <c r="C108" s="171"/>
      <c r="D108" s="162"/>
      <c r="E108" s="158"/>
      <c r="F108" s="163" t="s">
        <v>433</v>
      </c>
      <c r="G108" s="150"/>
      <c r="H108" s="156"/>
      <c r="I108" s="156"/>
      <c r="J108" s="134"/>
      <c r="K108" s="77" t="s">
        <v>434</v>
      </c>
      <c r="L108" s="134"/>
      <c r="M108" s="134"/>
      <c r="N108" s="134"/>
      <c r="O108" s="176"/>
      <c r="P108" s="135"/>
      <c r="Q108" s="135"/>
      <c r="R108" s="137"/>
      <c r="S108" s="148"/>
      <c r="T108" s="134"/>
      <c r="U108" s="135"/>
    </row>
    <row r="109" spans="2:21" s="74" customFormat="1" ht="71.25" x14ac:dyDescent="0.25">
      <c r="B109" s="158"/>
      <c r="C109" s="171"/>
      <c r="D109" s="161"/>
      <c r="E109" s="159"/>
      <c r="F109" s="164"/>
      <c r="G109" s="151"/>
      <c r="H109" s="155"/>
      <c r="I109" s="155"/>
      <c r="J109" s="131"/>
      <c r="K109" s="77" t="s">
        <v>435</v>
      </c>
      <c r="L109" s="131"/>
      <c r="M109" s="131"/>
      <c r="N109" s="131"/>
      <c r="O109" s="175"/>
      <c r="P109" s="133"/>
      <c r="Q109" s="133"/>
      <c r="R109" s="137"/>
      <c r="S109" s="148"/>
      <c r="T109" s="134"/>
      <c r="U109" s="133"/>
    </row>
    <row r="110" spans="2:21" s="74" customFormat="1" ht="99.75" customHeight="1" x14ac:dyDescent="0.25">
      <c r="B110" s="158"/>
      <c r="C110" s="171"/>
      <c r="D110" s="160" t="s">
        <v>568</v>
      </c>
      <c r="E110" s="157" t="s">
        <v>644</v>
      </c>
      <c r="F110" s="168" t="s">
        <v>436</v>
      </c>
      <c r="G110" s="149" t="s">
        <v>643</v>
      </c>
      <c r="H110" s="154">
        <v>1</v>
      </c>
      <c r="I110" s="154">
        <v>5</v>
      </c>
      <c r="J110" s="130">
        <v>5</v>
      </c>
      <c r="K110" s="77" t="s">
        <v>437</v>
      </c>
      <c r="L110" s="130">
        <v>1</v>
      </c>
      <c r="M110" s="130">
        <v>5</v>
      </c>
      <c r="N110" s="130">
        <v>5</v>
      </c>
      <c r="O110" s="174"/>
      <c r="P110" s="132"/>
      <c r="Q110" s="132"/>
      <c r="R110" s="137"/>
      <c r="S110" s="148"/>
      <c r="T110" s="134"/>
      <c r="U110" s="132"/>
    </row>
    <row r="111" spans="2:21" s="74" customFormat="1" ht="74.25" customHeight="1" x14ac:dyDescent="0.25">
      <c r="B111" s="159"/>
      <c r="C111" s="172"/>
      <c r="D111" s="161"/>
      <c r="E111" s="159"/>
      <c r="F111" s="169"/>
      <c r="G111" s="151"/>
      <c r="H111" s="155"/>
      <c r="I111" s="155"/>
      <c r="J111" s="131"/>
      <c r="K111" s="77" t="s">
        <v>438</v>
      </c>
      <c r="L111" s="131"/>
      <c r="M111" s="131"/>
      <c r="N111" s="131"/>
      <c r="O111" s="175"/>
      <c r="P111" s="133"/>
      <c r="Q111" s="133"/>
      <c r="R111" s="138"/>
      <c r="S111" s="129"/>
      <c r="T111" s="131"/>
      <c r="U111" s="133"/>
    </row>
    <row r="112" spans="2:21" s="74" customFormat="1" ht="85.5" customHeight="1" x14ac:dyDescent="0.25">
      <c r="B112" s="157" t="s">
        <v>278</v>
      </c>
      <c r="C112" s="170" t="s">
        <v>333</v>
      </c>
      <c r="D112" s="117" t="s">
        <v>576</v>
      </c>
      <c r="E112" s="80" t="s">
        <v>533</v>
      </c>
      <c r="F112" s="145" t="s">
        <v>562</v>
      </c>
      <c r="G112" s="149" t="s">
        <v>535</v>
      </c>
      <c r="H112" s="79">
        <v>2</v>
      </c>
      <c r="I112" s="79">
        <v>10</v>
      </c>
      <c r="J112" s="125">
        <v>20</v>
      </c>
      <c r="K112" s="77" t="s">
        <v>536</v>
      </c>
      <c r="L112" s="106">
        <v>1</v>
      </c>
      <c r="M112" s="106">
        <v>10</v>
      </c>
      <c r="N112" s="106">
        <v>10</v>
      </c>
      <c r="O112" s="81"/>
      <c r="P112" s="78"/>
      <c r="Q112" s="78"/>
      <c r="R112" s="136">
        <v>42940</v>
      </c>
      <c r="S112" s="128" t="s">
        <v>767</v>
      </c>
      <c r="T112" s="130" t="s">
        <v>758</v>
      </c>
      <c r="U112" s="132"/>
    </row>
    <row r="113" spans="2:21" s="74" customFormat="1" ht="57" x14ac:dyDescent="0.25">
      <c r="B113" s="159"/>
      <c r="C113" s="172"/>
      <c r="D113" s="100" t="s">
        <v>599</v>
      </c>
      <c r="E113" s="80" t="s">
        <v>645</v>
      </c>
      <c r="F113" s="147"/>
      <c r="G113" s="151"/>
      <c r="H113" s="79">
        <v>3</v>
      </c>
      <c r="I113" s="79">
        <v>10</v>
      </c>
      <c r="J113" s="125">
        <v>30</v>
      </c>
      <c r="K113" s="77" t="s">
        <v>537</v>
      </c>
      <c r="L113" s="125">
        <v>2</v>
      </c>
      <c r="M113" s="125">
        <v>10</v>
      </c>
      <c r="N113" s="125">
        <v>20</v>
      </c>
      <c r="O113" s="81"/>
      <c r="P113" s="78"/>
      <c r="Q113" s="78"/>
      <c r="R113" s="138"/>
      <c r="S113" s="129"/>
      <c r="T113" s="131"/>
      <c r="U113" s="133"/>
    </row>
  </sheetData>
  <sheetProtection formatCells="0" formatColumns="0" formatRows="0" insertColumns="0" insertRows="0" insertHyperlinks="0" deleteColumns="0" deleteRows="0" sort="0" autoFilter="0" pivotTables="0"/>
  <protectedRanges>
    <protectedRange algorithmName="SHA-512" hashValue="wmGU1yOqYS1Airh3cN7Rvy42IM7bCxZJq4rmPfiCWCwrcFrB3vftFxUvXnsKL/wwv/5DpaE455n/ZGnfa+BSOw==" saltValue="PEnHanLP4ETCYYh0a9svJw==" spinCount="100000" sqref="H7:I227" name="Rango1"/>
  </protectedRanges>
  <autoFilter ref="B6:U113"/>
  <dataConsolidate/>
  <mergeCells count="498">
    <mergeCell ref="J58:J59"/>
    <mergeCell ref="F55:F56"/>
    <mergeCell ref="M40:M42"/>
    <mergeCell ref="N40:N42"/>
    <mergeCell ref="B79:B84"/>
    <mergeCell ref="E79:E84"/>
    <mergeCell ref="C79:C84"/>
    <mergeCell ref="H79:H84"/>
    <mergeCell ref="I79:I84"/>
    <mergeCell ref="J79:J84"/>
    <mergeCell ref="B43:B45"/>
    <mergeCell ref="G43:G45"/>
    <mergeCell ref="H43:H45"/>
    <mergeCell ref="I43:I45"/>
    <mergeCell ref="J43:J45"/>
    <mergeCell ref="B58:B59"/>
    <mergeCell ref="C58:C59"/>
    <mergeCell ref="E58:E59"/>
    <mergeCell ref="F58:F59"/>
    <mergeCell ref="G58:G59"/>
    <mergeCell ref="H58:H59"/>
    <mergeCell ref="I58:I59"/>
    <mergeCell ref="B48:B57"/>
    <mergeCell ref="C48:C57"/>
    <mergeCell ref="G50:G51"/>
    <mergeCell ref="E52:E54"/>
    <mergeCell ref="F52:F54"/>
    <mergeCell ref="E55:E56"/>
    <mergeCell ref="C10:C15"/>
    <mergeCell ref="B10:B15"/>
    <mergeCell ref="J32:J34"/>
    <mergeCell ref="H32:H34"/>
    <mergeCell ref="I32:I34"/>
    <mergeCell ref="H52:H54"/>
    <mergeCell ref="I52:I54"/>
    <mergeCell ref="J52:J54"/>
    <mergeCell ref="I55:I56"/>
    <mergeCell ref="J55:J56"/>
    <mergeCell ref="H55:H56"/>
    <mergeCell ref="G55:G56"/>
    <mergeCell ref="B38:B39"/>
    <mergeCell ref="B32:B37"/>
    <mergeCell ref="B40:B42"/>
    <mergeCell ref="C40:C42"/>
    <mergeCell ref="E40:E42"/>
    <mergeCell ref="F38:F39"/>
    <mergeCell ref="L58:L59"/>
    <mergeCell ref="M58:M59"/>
    <mergeCell ref="N58:N59"/>
    <mergeCell ref="N10:N13"/>
    <mergeCell ref="L29:L31"/>
    <mergeCell ref="F32:F34"/>
    <mergeCell ref="E32:E34"/>
    <mergeCell ref="C32:C37"/>
    <mergeCell ref="N32:N34"/>
    <mergeCell ref="L35:L37"/>
    <mergeCell ref="M35:M37"/>
    <mergeCell ref="N35:N37"/>
    <mergeCell ref="G35:G37"/>
    <mergeCell ref="H35:H37"/>
    <mergeCell ref="I35:I37"/>
    <mergeCell ref="M29:M31"/>
    <mergeCell ref="N29:N31"/>
    <mergeCell ref="J20:J21"/>
    <mergeCell ref="L20:L21"/>
    <mergeCell ref="C26:C31"/>
    <mergeCell ref="E35:E37"/>
    <mergeCell ref="F35:F37"/>
    <mergeCell ref="J35:J37"/>
    <mergeCell ref="H26:H28"/>
    <mergeCell ref="O110:O111"/>
    <mergeCell ref="P110:P111"/>
    <mergeCell ref="Q110:Q111"/>
    <mergeCell ref="T97:T99"/>
    <mergeCell ref="U97:U99"/>
    <mergeCell ref="O104:O109"/>
    <mergeCell ref="P104:P109"/>
    <mergeCell ref="Q104:Q109"/>
    <mergeCell ref="U104:U109"/>
    <mergeCell ref="O97:O99"/>
    <mergeCell ref="P97:P99"/>
    <mergeCell ref="Q97:Q99"/>
    <mergeCell ref="R97:R99"/>
    <mergeCell ref="S97:S99"/>
    <mergeCell ref="O93:O96"/>
    <mergeCell ref="P93:P96"/>
    <mergeCell ref="Q93:Q96"/>
    <mergeCell ref="O88:O92"/>
    <mergeCell ref="P88:P92"/>
    <mergeCell ref="Q88:Q92"/>
    <mergeCell ref="R88:R96"/>
    <mergeCell ref="S88:S96"/>
    <mergeCell ref="Q86:Q87"/>
    <mergeCell ref="R86:R87"/>
    <mergeCell ref="S86:S87"/>
    <mergeCell ref="T86:T87"/>
    <mergeCell ref="U86:U87"/>
    <mergeCell ref="O77:O78"/>
    <mergeCell ref="P77:P78"/>
    <mergeCell ref="Q77:Q78"/>
    <mergeCell ref="R79:R84"/>
    <mergeCell ref="S79:S84"/>
    <mergeCell ref="T79:T84"/>
    <mergeCell ref="U79:U84"/>
    <mergeCell ref="T73:T74"/>
    <mergeCell ref="U73:U74"/>
    <mergeCell ref="O75:O76"/>
    <mergeCell ref="P75:P76"/>
    <mergeCell ref="Q75:Q76"/>
    <mergeCell ref="O73:O74"/>
    <mergeCell ref="P73:P74"/>
    <mergeCell ref="Q73:Q74"/>
    <mergeCell ref="R73:R74"/>
    <mergeCell ref="S73:S74"/>
    <mergeCell ref="R75:R78"/>
    <mergeCell ref="T75:T78"/>
    <mergeCell ref="U75:U78"/>
    <mergeCell ref="T63:T64"/>
    <mergeCell ref="U63:U64"/>
    <mergeCell ref="O71:O72"/>
    <mergeCell ref="P71:P72"/>
    <mergeCell ref="Q71:Q72"/>
    <mergeCell ref="R71:R72"/>
    <mergeCell ref="S71:S72"/>
    <mergeCell ref="T71:T72"/>
    <mergeCell ref="U71:U72"/>
    <mergeCell ref="O63:O64"/>
    <mergeCell ref="P63:P64"/>
    <mergeCell ref="Q63:Q64"/>
    <mergeCell ref="R63:R64"/>
    <mergeCell ref="S63:S64"/>
    <mergeCell ref="R66:R70"/>
    <mergeCell ref="T66:T70"/>
    <mergeCell ref="U66:U70"/>
    <mergeCell ref="Q60:Q62"/>
    <mergeCell ref="R60:R62"/>
    <mergeCell ref="S60:S62"/>
    <mergeCell ref="T60:T62"/>
    <mergeCell ref="U60:U62"/>
    <mergeCell ref="Q40:Q41"/>
    <mergeCell ref="R58:R59"/>
    <mergeCell ref="T58:T59"/>
    <mergeCell ref="U58:U59"/>
    <mergeCell ref="T48:T57"/>
    <mergeCell ref="U48:U57"/>
    <mergeCell ref="T43:T45"/>
    <mergeCell ref="U43:U45"/>
    <mergeCell ref="T40:T42"/>
    <mergeCell ref="U40:U42"/>
    <mergeCell ref="S58:S59"/>
    <mergeCell ref="L93:L96"/>
    <mergeCell ref="M93:M96"/>
    <mergeCell ref="N93:N96"/>
    <mergeCell ref="L86:L87"/>
    <mergeCell ref="M86:M87"/>
    <mergeCell ref="N86:N87"/>
    <mergeCell ref="O60:O62"/>
    <mergeCell ref="O86:O87"/>
    <mergeCell ref="N79:N84"/>
    <mergeCell ref="L79:L84"/>
    <mergeCell ref="M79:M84"/>
    <mergeCell ref="N71:N72"/>
    <mergeCell ref="L71:L72"/>
    <mergeCell ref="M71:M72"/>
    <mergeCell ref="L60:L62"/>
    <mergeCell ref="M60:M62"/>
    <mergeCell ref="N60:N62"/>
    <mergeCell ref="M63:M64"/>
    <mergeCell ref="N63:N64"/>
    <mergeCell ref="L88:L92"/>
    <mergeCell ref="M88:M92"/>
    <mergeCell ref="N88:N92"/>
    <mergeCell ref="P60:P62"/>
    <mergeCell ref="P86:P87"/>
    <mergeCell ref="J10:J13"/>
    <mergeCell ref="L10:L13"/>
    <mergeCell ref="M10:M13"/>
    <mergeCell ref="L32:L34"/>
    <mergeCell ref="M32:M34"/>
    <mergeCell ref="K82:K84"/>
    <mergeCell ref="P10:P12"/>
    <mergeCell ref="P16:P17"/>
    <mergeCell ref="P26:P28"/>
    <mergeCell ref="O29:O31"/>
    <mergeCell ref="P29:P31"/>
    <mergeCell ref="M75:M76"/>
    <mergeCell ref="N75:N76"/>
    <mergeCell ref="L77:L78"/>
    <mergeCell ref="M77:M78"/>
    <mergeCell ref="N77:N78"/>
    <mergeCell ref="L75:L76"/>
    <mergeCell ref="M43:M45"/>
    <mergeCell ref="N43:N45"/>
    <mergeCell ref="T16:T17"/>
    <mergeCell ref="U16:U17"/>
    <mergeCell ref="Q10:Q12"/>
    <mergeCell ref="Q16:Q17"/>
    <mergeCell ref="Q26:Q28"/>
    <mergeCell ref="O10:O12"/>
    <mergeCell ref="R18:R25"/>
    <mergeCell ref="R26:R31"/>
    <mergeCell ref="T7:T9"/>
    <mergeCell ref="U7:U9"/>
    <mergeCell ref="U18:U25"/>
    <mergeCell ref="T18:T25"/>
    <mergeCell ref="S18:S25"/>
    <mergeCell ref="T10:T15"/>
    <mergeCell ref="S10:S15"/>
    <mergeCell ref="U10:U15"/>
    <mergeCell ref="B1:U1"/>
    <mergeCell ref="B2:U2"/>
    <mergeCell ref="B3:F3"/>
    <mergeCell ref="B4:B6"/>
    <mergeCell ref="C4:C6"/>
    <mergeCell ref="E4:E6"/>
    <mergeCell ref="F4:F6"/>
    <mergeCell ref="G4:G6"/>
    <mergeCell ref="H4:J4"/>
    <mergeCell ref="H5:J5"/>
    <mergeCell ref="K5:K6"/>
    <mergeCell ref="L5:N5"/>
    <mergeCell ref="O5:Q5"/>
    <mergeCell ref="R4:R6"/>
    <mergeCell ref="S4:S6"/>
    <mergeCell ref="D5:D6"/>
    <mergeCell ref="T4:T6"/>
    <mergeCell ref="U4:U6"/>
    <mergeCell ref="B112:B113"/>
    <mergeCell ref="C112:C113"/>
    <mergeCell ref="F112:F113"/>
    <mergeCell ref="G112:G113"/>
    <mergeCell ref="L97:L99"/>
    <mergeCell ref="M97:M99"/>
    <mergeCell ref="N97:N99"/>
    <mergeCell ref="B101:B103"/>
    <mergeCell ref="C101:C103"/>
    <mergeCell ref="F102:F103"/>
    <mergeCell ref="G101:G103"/>
    <mergeCell ref="I97:I99"/>
    <mergeCell ref="J97:J99"/>
    <mergeCell ref="B97:B99"/>
    <mergeCell ref="C97:C99"/>
    <mergeCell ref="E97:E99"/>
    <mergeCell ref="G97:G99"/>
    <mergeCell ref="H97:H99"/>
    <mergeCell ref="G104:G109"/>
    <mergeCell ref="H104:H109"/>
    <mergeCell ref="I104:I109"/>
    <mergeCell ref="I86:I87"/>
    <mergeCell ref="J86:J87"/>
    <mergeCell ref="B86:B87"/>
    <mergeCell ref="C86:C87"/>
    <mergeCell ref="E86:E87"/>
    <mergeCell ref="F86:F87"/>
    <mergeCell ref="H86:H87"/>
    <mergeCell ref="B88:B96"/>
    <mergeCell ref="C88:C96"/>
    <mergeCell ref="E88:E92"/>
    <mergeCell ref="E93:E96"/>
    <mergeCell ref="F88:F92"/>
    <mergeCell ref="H88:H92"/>
    <mergeCell ref="I88:I92"/>
    <mergeCell ref="J88:J92"/>
    <mergeCell ref="H93:H96"/>
    <mergeCell ref="I93:I96"/>
    <mergeCell ref="J93:J96"/>
    <mergeCell ref="I75:I76"/>
    <mergeCell ref="J75:J76"/>
    <mergeCell ref="H77:H78"/>
    <mergeCell ref="I77:I78"/>
    <mergeCell ref="J77:J78"/>
    <mergeCell ref="B75:B78"/>
    <mergeCell ref="C75:C78"/>
    <mergeCell ref="E75:E76"/>
    <mergeCell ref="E77:E78"/>
    <mergeCell ref="H75:H76"/>
    <mergeCell ref="G77:G78"/>
    <mergeCell ref="B73:B74"/>
    <mergeCell ref="C73:C74"/>
    <mergeCell ref="E73:E74"/>
    <mergeCell ref="H73:H74"/>
    <mergeCell ref="I73:I74"/>
    <mergeCell ref="J73:J74"/>
    <mergeCell ref="L73:L74"/>
    <mergeCell ref="M73:M74"/>
    <mergeCell ref="N73:N74"/>
    <mergeCell ref="F71:F72"/>
    <mergeCell ref="G71:G72"/>
    <mergeCell ref="H71:H72"/>
    <mergeCell ref="I71:I72"/>
    <mergeCell ref="J71:J72"/>
    <mergeCell ref="B66:B70"/>
    <mergeCell ref="C66:C70"/>
    <mergeCell ref="B71:B72"/>
    <mergeCell ref="C71:C72"/>
    <mergeCell ref="E71:E72"/>
    <mergeCell ref="C60:C62"/>
    <mergeCell ref="B60:B62"/>
    <mergeCell ref="E60:E62"/>
    <mergeCell ref="H60:H62"/>
    <mergeCell ref="I60:I62"/>
    <mergeCell ref="J60:J62"/>
    <mergeCell ref="B63:B64"/>
    <mergeCell ref="C63:C64"/>
    <mergeCell ref="E63:E64"/>
    <mergeCell ref="F63:F64"/>
    <mergeCell ref="G63:G64"/>
    <mergeCell ref="H63:H64"/>
    <mergeCell ref="I63:I64"/>
    <mergeCell ref="J63:J64"/>
    <mergeCell ref="G60:G62"/>
    <mergeCell ref="B16:B17"/>
    <mergeCell ref="E16:E17"/>
    <mergeCell ref="N38:N39"/>
    <mergeCell ref="H40:H42"/>
    <mergeCell ref="I40:I42"/>
    <mergeCell ref="J40:J42"/>
    <mergeCell ref="L40:L42"/>
    <mergeCell ref="N52:N54"/>
    <mergeCell ref="L55:L56"/>
    <mergeCell ref="M55:M56"/>
    <mergeCell ref="N55:N56"/>
    <mergeCell ref="L52:L54"/>
    <mergeCell ref="M52:M54"/>
    <mergeCell ref="H38:H39"/>
    <mergeCell ref="I38:I39"/>
    <mergeCell ref="J38:J39"/>
    <mergeCell ref="J48:J51"/>
    <mergeCell ref="E20:E21"/>
    <mergeCell ref="E26:E28"/>
    <mergeCell ref="E29:E31"/>
    <mergeCell ref="E48:E51"/>
    <mergeCell ref="L43:L45"/>
    <mergeCell ref="C16:C17"/>
    <mergeCell ref="H29:H31"/>
    <mergeCell ref="B18:B25"/>
    <mergeCell ref="C18:C25"/>
    <mergeCell ref="I26:I28"/>
    <mergeCell ref="J26:J28"/>
    <mergeCell ref="E23:E24"/>
    <mergeCell ref="N23:N24"/>
    <mergeCell ref="H23:H24"/>
    <mergeCell ref="I23:I24"/>
    <mergeCell ref="J23:J24"/>
    <mergeCell ref="L26:L28"/>
    <mergeCell ref="M26:M28"/>
    <mergeCell ref="N26:N28"/>
    <mergeCell ref="H20:H21"/>
    <mergeCell ref="I20:I21"/>
    <mergeCell ref="B26:B31"/>
    <mergeCell ref="M20:M21"/>
    <mergeCell ref="N20:N21"/>
    <mergeCell ref="I29:I31"/>
    <mergeCell ref="B7:B9"/>
    <mergeCell ref="L104:L109"/>
    <mergeCell ref="M104:M109"/>
    <mergeCell ref="N104:N109"/>
    <mergeCell ref="N16:N17"/>
    <mergeCell ref="L48:L51"/>
    <mergeCell ref="L63:L64"/>
    <mergeCell ref="L23:L24"/>
    <mergeCell ref="M23:M24"/>
    <mergeCell ref="E104:E109"/>
    <mergeCell ref="F104:F105"/>
    <mergeCell ref="F106:F107"/>
    <mergeCell ref="F108:F109"/>
    <mergeCell ref="B104:B111"/>
    <mergeCell ref="C104:C111"/>
    <mergeCell ref="M110:M111"/>
    <mergeCell ref="E110:E111"/>
    <mergeCell ref="D110:D111"/>
    <mergeCell ref="D104:D109"/>
    <mergeCell ref="F97:F99"/>
    <mergeCell ref="D40:D42"/>
    <mergeCell ref="D43:D45"/>
    <mergeCell ref="D48:D51"/>
    <mergeCell ref="C38:C39"/>
    <mergeCell ref="D52:D54"/>
    <mergeCell ref="D55:D56"/>
    <mergeCell ref="D58:D59"/>
    <mergeCell ref="D60:D62"/>
    <mergeCell ref="D63:D64"/>
    <mergeCell ref="D71:D72"/>
    <mergeCell ref="D73:D74"/>
    <mergeCell ref="D75:D76"/>
    <mergeCell ref="D77:D78"/>
    <mergeCell ref="D79:D84"/>
    <mergeCell ref="D86:D87"/>
    <mergeCell ref="D88:D92"/>
    <mergeCell ref="D93:D96"/>
    <mergeCell ref="D97:D99"/>
    <mergeCell ref="L16:L17"/>
    <mergeCell ref="M16:M17"/>
    <mergeCell ref="N110:N111"/>
    <mergeCell ref="F40:F41"/>
    <mergeCell ref="J110:J111"/>
    <mergeCell ref="L110:L111"/>
    <mergeCell ref="F110:F111"/>
    <mergeCell ref="G110:G111"/>
    <mergeCell ref="H110:H111"/>
    <mergeCell ref="I110:I111"/>
    <mergeCell ref="F48:F51"/>
    <mergeCell ref="H48:H51"/>
    <mergeCell ref="I48:I51"/>
    <mergeCell ref="J104:J109"/>
    <mergeCell ref="M48:M51"/>
    <mergeCell ref="N48:N51"/>
    <mergeCell ref="F77:F78"/>
    <mergeCell ref="G86:G87"/>
    <mergeCell ref="G88:G92"/>
    <mergeCell ref="D26:D28"/>
    <mergeCell ref="D29:D31"/>
    <mergeCell ref="G7:G8"/>
    <mergeCell ref="E7:E8"/>
    <mergeCell ref="J29:J31"/>
    <mergeCell ref="E43:E45"/>
    <mergeCell ref="C43:C45"/>
    <mergeCell ref="G16:G17"/>
    <mergeCell ref="G18:G25"/>
    <mergeCell ref="F20:F21"/>
    <mergeCell ref="F26:F31"/>
    <mergeCell ref="G40:G42"/>
    <mergeCell ref="G26:G31"/>
    <mergeCell ref="D32:D34"/>
    <mergeCell ref="D35:D37"/>
    <mergeCell ref="D38:D39"/>
    <mergeCell ref="F16:F17"/>
    <mergeCell ref="H16:H17"/>
    <mergeCell ref="I16:I17"/>
    <mergeCell ref="J16:J17"/>
    <mergeCell ref="C7:C9"/>
    <mergeCell ref="E38:E39"/>
    <mergeCell ref="G38:G39"/>
    <mergeCell ref="F10:F13"/>
    <mergeCell ref="E10:E13"/>
    <mergeCell ref="R7:R9"/>
    <mergeCell ref="R10:R15"/>
    <mergeCell ref="D7:D8"/>
    <mergeCell ref="D10:D13"/>
    <mergeCell ref="D16:D17"/>
    <mergeCell ref="D20:D21"/>
    <mergeCell ref="D23:D24"/>
    <mergeCell ref="O16:O17"/>
    <mergeCell ref="L7:L8"/>
    <mergeCell ref="M7:M8"/>
    <mergeCell ref="N7:N8"/>
    <mergeCell ref="R16:R17"/>
    <mergeCell ref="S40:S42"/>
    <mergeCell ref="S43:S45"/>
    <mergeCell ref="S48:S57"/>
    <mergeCell ref="J7:J8"/>
    <mergeCell ref="I7:I8"/>
    <mergeCell ref="H7:H8"/>
    <mergeCell ref="H10:H13"/>
    <mergeCell ref="I10:I13"/>
    <mergeCell ref="G10:G13"/>
    <mergeCell ref="O26:O28"/>
    <mergeCell ref="Q29:Q31"/>
    <mergeCell ref="S16:S17"/>
    <mergeCell ref="O40:O41"/>
    <mergeCell ref="P40:P41"/>
    <mergeCell ref="L38:L39"/>
    <mergeCell ref="M38:M39"/>
    <mergeCell ref="S7:S9"/>
    <mergeCell ref="U38:U39"/>
    <mergeCell ref="T38:T39"/>
    <mergeCell ref="T32:T37"/>
    <mergeCell ref="U32:U37"/>
    <mergeCell ref="T104:T111"/>
    <mergeCell ref="G93:G96"/>
    <mergeCell ref="S101:S103"/>
    <mergeCell ref="S104:S111"/>
    <mergeCell ref="S66:S70"/>
    <mergeCell ref="S75:S78"/>
    <mergeCell ref="G75:G76"/>
    <mergeCell ref="G73:G74"/>
    <mergeCell ref="G52:G54"/>
    <mergeCell ref="R32:R37"/>
    <mergeCell ref="R38:R39"/>
    <mergeCell ref="R40:R42"/>
    <mergeCell ref="R43:R45"/>
    <mergeCell ref="R48:R57"/>
    <mergeCell ref="U26:U31"/>
    <mergeCell ref="T26:T31"/>
    <mergeCell ref="S26:S31"/>
    <mergeCell ref="S32:S37"/>
    <mergeCell ref="S38:S39"/>
    <mergeCell ref="S112:S113"/>
    <mergeCell ref="T112:T113"/>
    <mergeCell ref="U112:U113"/>
    <mergeCell ref="T101:T103"/>
    <mergeCell ref="U101:U103"/>
    <mergeCell ref="T88:T96"/>
    <mergeCell ref="U88:U96"/>
    <mergeCell ref="R101:R103"/>
    <mergeCell ref="R104:R111"/>
    <mergeCell ref="R112:R113"/>
    <mergeCell ref="U110:U111"/>
  </mergeCells>
  <conditionalFormatting sqref="J7 J9:J10 J29 J38 J65:J71 J73 J75 J77 J86 J88 J93 J97 J101:J104 J110 J112:J113 N7 N9:N10 N29 N38 J18:J20 N40 N63 N73 N75 N77 N85:N86 N88 N93 N97 N110 N100:N104 N112:N113 N65:N71 N25:N26 J25:J26 J14:J16 N14:N16 J22:J23 N18:N20 N22:N23 J46:J48 N46:N48 J58 N57:N58 J60 N60">
    <cfRule type="cellIs" dxfId="79" priority="141" operator="between">
      <formula>60</formula>
      <formula>100</formula>
    </cfRule>
    <cfRule type="cellIs" dxfId="78" priority="142" operator="between">
      <formula>30</formula>
      <formula>"59.99"</formula>
    </cfRule>
    <cfRule type="cellIs" dxfId="77" priority="143" operator="between">
      <formula>15</formula>
      <formula>299999</formula>
    </cfRule>
    <cfRule type="cellIs" dxfId="76" priority="144" operator="between">
      <formula>5</formula>
      <formula>149999</formula>
    </cfRule>
    <cfRule type="cellIs" dxfId="75" priority="145" operator="lessThan">
      <formula>5</formula>
    </cfRule>
  </conditionalFormatting>
  <conditionalFormatting sqref="J40">
    <cfRule type="cellIs" dxfId="74" priority="76" operator="between">
      <formula>60</formula>
      <formula>100</formula>
    </cfRule>
    <cfRule type="cellIs" dxfId="73" priority="77" operator="between">
      <formula>30</formula>
      <formula>"59.99"</formula>
    </cfRule>
    <cfRule type="cellIs" dxfId="72" priority="78" operator="between">
      <formula>15</formula>
      <formula>299999</formula>
    </cfRule>
    <cfRule type="cellIs" dxfId="71" priority="79" operator="between">
      <formula>5</formula>
      <formula>149999</formula>
    </cfRule>
    <cfRule type="cellIs" dxfId="70" priority="80" operator="lessThan">
      <formula>5</formula>
    </cfRule>
  </conditionalFormatting>
  <conditionalFormatting sqref="J100">
    <cfRule type="cellIs" dxfId="69" priority="71" operator="between">
      <formula>60</formula>
      <formula>100</formula>
    </cfRule>
    <cfRule type="cellIs" dxfId="68" priority="72" operator="between">
      <formula>30</formula>
      <formula>"59.99"</formula>
    </cfRule>
    <cfRule type="cellIs" dxfId="67" priority="73" operator="between">
      <formula>15</formula>
      <formula>299999</formula>
    </cfRule>
    <cfRule type="cellIs" dxfId="66" priority="74" operator="between">
      <formula>5</formula>
      <formula>149999</formula>
    </cfRule>
    <cfRule type="cellIs" dxfId="65" priority="75" operator="lessThan">
      <formula>5</formula>
    </cfRule>
  </conditionalFormatting>
  <conditionalFormatting sqref="J85">
    <cfRule type="cellIs" dxfId="64" priority="66" operator="between">
      <formula>60</formula>
      <formula>100</formula>
    </cfRule>
    <cfRule type="cellIs" dxfId="63" priority="67" operator="between">
      <formula>30</formula>
      <formula>"59.99"</formula>
    </cfRule>
    <cfRule type="cellIs" dxfId="62" priority="68" operator="between">
      <formula>15</formula>
      <formula>299999</formula>
    </cfRule>
    <cfRule type="cellIs" dxfId="61" priority="69" operator="between">
      <formula>5</formula>
      <formula>149999</formula>
    </cfRule>
    <cfRule type="cellIs" dxfId="60" priority="70" operator="lessThan">
      <formula>5</formula>
    </cfRule>
  </conditionalFormatting>
  <conditionalFormatting sqref="J63">
    <cfRule type="cellIs" dxfId="59" priority="56" operator="between">
      <formula>60</formula>
      <formula>100</formula>
    </cfRule>
    <cfRule type="cellIs" dxfId="58" priority="57" operator="between">
      <formula>30</formula>
      <formula>"59.99"</formula>
    </cfRule>
    <cfRule type="cellIs" dxfId="57" priority="58" operator="between">
      <formula>15</formula>
      <formula>299999</formula>
    </cfRule>
    <cfRule type="cellIs" dxfId="56" priority="59" operator="between">
      <formula>5</formula>
      <formula>149999</formula>
    </cfRule>
    <cfRule type="cellIs" dxfId="55" priority="60" operator="lessThan">
      <formula>5</formula>
    </cfRule>
  </conditionalFormatting>
  <conditionalFormatting sqref="J32">
    <cfRule type="cellIs" dxfId="54" priority="51" operator="between">
      <formula>60</formula>
      <formula>100</formula>
    </cfRule>
    <cfRule type="cellIs" dxfId="53" priority="52" operator="between">
      <formula>30</formula>
      <formula>"59.99"</formula>
    </cfRule>
    <cfRule type="cellIs" dxfId="52" priority="53" operator="between">
      <formula>15</formula>
      <formula>299999</formula>
    </cfRule>
    <cfRule type="cellIs" dxfId="51" priority="54" operator="between">
      <formula>5</formula>
      <formula>149999</formula>
    </cfRule>
    <cfRule type="cellIs" dxfId="50" priority="55" operator="lessThan">
      <formula>5</formula>
    </cfRule>
  </conditionalFormatting>
  <conditionalFormatting sqref="J35">
    <cfRule type="cellIs" dxfId="49" priority="46" operator="between">
      <formula>60</formula>
      <formula>100</formula>
    </cfRule>
    <cfRule type="cellIs" dxfId="48" priority="47" operator="between">
      <formula>30</formula>
      <formula>"59.99"</formula>
    </cfRule>
    <cfRule type="cellIs" dxfId="47" priority="48" operator="between">
      <formula>15</formula>
      <formula>299999</formula>
    </cfRule>
    <cfRule type="cellIs" dxfId="46" priority="49" operator="between">
      <formula>5</formula>
      <formula>149999</formula>
    </cfRule>
    <cfRule type="cellIs" dxfId="45" priority="50" operator="lessThan">
      <formula>5</formula>
    </cfRule>
  </conditionalFormatting>
  <conditionalFormatting sqref="N32">
    <cfRule type="cellIs" dxfId="44" priority="41" operator="between">
      <formula>60</formula>
      <formula>100</formula>
    </cfRule>
    <cfRule type="cellIs" dxfId="43" priority="42" operator="between">
      <formula>30</formula>
      <formula>"59.99"</formula>
    </cfRule>
    <cfRule type="cellIs" dxfId="42" priority="43" operator="between">
      <formula>15</formula>
      <formula>299999</formula>
    </cfRule>
    <cfRule type="cellIs" dxfId="41" priority="44" operator="between">
      <formula>5</formula>
      <formula>149999</formula>
    </cfRule>
    <cfRule type="cellIs" dxfId="40" priority="45" operator="lessThan">
      <formula>5</formula>
    </cfRule>
  </conditionalFormatting>
  <conditionalFormatting sqref="N35">
    <cfRule type="cellIs" dxfId="39" priority="36" operator="between">
      <formula>60</formula>
      <formula>100</formula>
    </cfRule>
    <cfRule type="cellIs" dxfId="38" priority="37" operator="between">
      <formula>30</formula>
      <formula>"59.99"</formula>
    </cfRule>
    <cfRule type="cellIs" dxfId="37" priority="38" operator="between">
      <formula>15</formula>
      <formula>299999</formula>
    </cfRule>
    <cfRule type="cellIs" dxfId="36" priority="39" operator="between">
      <formula>5</formula>
      <formula>149999</formula>
    </cfRule>
    <cfRule type="cellIs" dxfId="35" priority="40" operator="lessThan">
      <formula>5</formula>
    </cfRule>
  </conditionalFormatting>
  <conditionalFormatting sqref="J43">
    <cfRule type="cellIs" dxfId="34" priority="31" operator="between">
      <formula>60</formula>
      <formula>100</formula>
    </cfRule>
    <cfRule type="cellIs" dxfId="33" priority="32" operator="between">
      <formula>30</formula>
      <formula>"59.99"</formula>
    </cfRule>
    <cfRule type="cellIs" dxfId="32" priority="33" operator="between">
      <formula>15</formula>
      <formula>299999</formula>
    </cfRule>
    <cfRule type="cellIs" dxfId="31" priority="34" operator="between">
      <formula>5</formula>
      <formula>149999</formula>
    </cfRule>
    <cfRule type="cellIs" dxfId="30" priority="35" operator="lessThan">
      <formula>5</formula>
    </cfRule>
  </conditionalFormatting>
  <conditionalFormatting sqref="N43">
    <cfRule type="cellIs" dxfId="29" priority="26" operator="between">
      <formula>60</formula>
      <formula>100</formula>
    </cfRule>
    <cfRule type="cellIs" dxfId="28" priority="27" operator="between">
      <formula>30</formula>
      <formula>"59.99"</formula>
    </cfRule>
    <cfRule type="cellIs" dxfId="27" priority="28" operator="between">
      <formula>15</formula>
      <formula>299999</formula>
    </cfRule>
    <cfRule type="cellIs" dxfId="26" priority="29" operator="between">
      <formula>5</formula>
      <formula>149999</formula>
    </cfRule>
    <cfRule type="cellIs" dxfId="25" priority="30" operator="lessThan">
      <formula>5</formula>
    </cfRule>
  </conditionalFormatting>
  <conditionalFormatting sqref="J52 J55 J57">
    <cfRule type="cellIs" dxfId="24" priority="21" operator="between">
      <formula>60</formula>
      <formula>100</formula>
    </cfRule>
    <cfRule type="cellIs" dxfId="23" priority="22" operator="between">
      <formula>30</formula>
      <formula>"59.99"</formula>
    </cfRule>
    <cfRule type="cellIs" dxfId="22" priority="23" operator="between">
      <formula>15</formula>
      <formula>299999</formula>
    </cfRule>
    <cfRule type="cellIs" dxfId="21" priority="24" operator="between">
      <formula>5</formula>
      <formula>149999</formula>
    </cfRule>
    <cfRule type="cellIs" dxfId="20" priority="25" operator="lessThan">
      <formula>5</formula>
    </cfRule>
  </conditionalFormatting>
  <conditionalFormatting sqref="N52">
    <cfRule type="cellIs" dxfId="19" priority="16" operator="between">
      <formula>60</formula>
      <formula>100</formula>
    </cfRule>
    <cfRule type="cellIs" dxfId="18" priority="17" operator="between">
      <formula>30</formula>
      <formula>"59.99"</formula>
    </cfRule>
    <cfRule type="cellIs" dxfId="17" priority="18" operator="between">
      <formula>15</formula>
      <formula>299999</formula>
    </cfRule>
    <cfRule type="cellIs" dxfId="16" priority="19" operator="between">
      <formula>5</formula>
      <formula>149999</formula>
    </cfRule>
    <cfRule type="cellIs" dxfId="15" priority="20" operator="lessThan">
      <formula>5</formula>
    </cfRule>
  </conditionalFormatting>
  <conditionalFormatting sqref="N55">
    <cfRule type="cellIs" dxfId="14" priority="11" operator="between">
      <formula>60</formula>
      <formula>100</formula>
    </cfRule>
    <cfRule type="cellIs" dxfId="13" priority="12" operator="between">
      <formula>30</formula>
      <formula>"59.99"</formula>
    </cfRule>
    <cfRule type="cellIs" dxfId="12" priority="13" operator="between">
      <formula>15</formula>
      <formula>299999</formula>
    </cfRule>
    <cfRule type="cellIs" dxfId="11" priority="14" operator="between">
      <formula>5</formula>
      <formula>149999</formula>
    </cfRule>
    <cfRule type="cellIs" dxfId="10" priority="15" operator="lessThan">
      <formula>5</formula>
    </cfRule>
  </conditionalFormatting>
  <conditionalFormatting sqref="J79">
    <cfRule type="cellIs" dxfId="9" priority="6" operator="between">
      <formula>60</formula>
      <formula>100</formula>
    </cfRule>
    <cfRule type="cellIs" dxfId="8" priority="7" operator="between">
      <formula>30</formula>
      <formula>"59.99"</formula>
    </cfRule>
    <cfRule type="cellIs" dxfId="7" priority="8" operator="between">
      <formula>15</formula>
      <formula>299999</formula>
    </cfRule>
    <cfRule type="cellIs" dxfId="6" priority="9" operator="between">
      <formula>5</formula>
      <formula>149999</formula>
    </cfRule>
    <cfRule type="cellIs" dxfId="5" priority="10" operator="lessThan">
      <formula>5</formula>
    </cfRule>
  </conditionalFormatting>
  <conditionalFormatting sqref="N79">
    <cfRule type="cellIs" dxfId="4" priority="1" operator="between">
      <formula>60</formula>
      <formula>100</formula>
    </cfRule>
    <cfRule type="cellIs" dxfId="3" priority="2" operator="between">
      <formula>30</formula>
      <formula>"59.99"</formula>
    </cfRule>
    <cfRule type="cellIs" dxfId="2" priority="3" operator="between">
      <formula>15</formula>
      <formula>299999</formula>
    </cfRule>
    <cfRule type="cellIs" dxfId="1" priority="4" operator="between">
      <formula>5</formula>
      <formula>149999</formula>
    </cfRule>
    <cfRule type="cellIs" dxfId="0" priority="5" operator="lessThan">
      <formula>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'Metodología RC'!$E$73:$E$75</xm:f>
          </x14:formula1>
          <xm:sqref>I25:I26 I112:I113 I29 I38 I35 I73 I75 I77 I85:I86 I88 I93 I97 I40 I100:I104 I110 I63 I65:I71 I7:I10 I14:I16 I18:I20 I22:I23 I32 I43 I46:I48 I52 I55 I57:I58 I60 I79</xm:sqref>
        </x14:dataValidation>
        <x14:dataValidation type="list" allowBlank="1" showInputMessage="1" showErrorMessage="1">
          <x14:formula1>
            <xm:f>'Metodología RC'!$F$55:$F$59</xm:f>
          </x14:formula1>
          <xm:sqref>H7 H9:H10 H112:H113 H29 H38 H35 H73 H75 H77 H85:H86 H88 H93 H97 H40 H100:H104 H110 H63 H65:H71 H14:H16 H25:H26 H18:H20 H22:H23 H32 H43 H46:H48 H52 H55 H57:H58 H60 H79</xm:sqref>
        </x14:dataValidation>
        <x14:dataValidation type="list" allowBlank="1" showInputMessage="1" showErrorMessage="1">
          <x14:formula1>
            <xm:f>CPR!A$2:A$57</xm:f>
          </x14:formula1>
          <xm:sqref>B100:B101 B7 B10 B71 B73 B75 B63 B65:B66 B60 B58 B79 B18 B16 B26 B43 B40 B46:B48 B85:B86 B88 B97 B112 B104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topLeftCell="C7" workbookViewId="0">
      <selection activeCell="G5" sqref="G5"/>
    </sheetView>
  </sheetViews>
  <sheetFormatPr baseColWidth="10" defaultRowHeight="15" x14ac:dyDescent="0.25"/>
  <cols>
    <col min="1" max="1" width="11.42578125" style="74"/>
    <col min="2" max="2" width="13.5703125" style="74" bestFit="1" customWidth="1"/>
    <col min="3" max="3" width="8.5703125" style="74" bestFit="1" customWidth="1"/>
    <col min="4" max="6" width="25.7109375" style="74" customWidth="1"/>
    <col min="7" max="8" width="11.42578125" style="74"/>
    <col min="9" max="9" width="13.5703125" style="74" bestFit="1" customWidth="1"/>
    <col min="10" max="10" width="8.5703125" style="74" bestFit="1" customWidth="1"/>
    <col min="11" max="13" width="25.7109375" style="74" customWidth="1"/>
    <col min="14" max="16384" width="11.42578125" style="74"/>
  </cols>
  <sheetData>
    <row r="1" spans="1:13" ht="21" x14ac:dyDescent="0.25">
      <c r="B1" s="205" t="s">
        <v>458</v>
      </c>
      <c r="C1" s="205"/>
      <c r="D1" s="205"/>
      <c r="E1" s="205"/>
      <c r="F1" s="205"/>
      <c r="I1" s="205" t="s">
        <v>459</v>
      </c>
      <c r="J1" s="205"/>
      <c r="K1" s="205"/>
      <c r="L1" s="205"/>
      <c r="M1" s="205"/>
    </row>
    <row r="2" spans="1:13" ht="15.75" x14ac:dyDescent="0.25">
      <c r="A2" s="206" t="s">
        <v>137</v>
      </c>
      <c r="B2" s="207" t="s">
        <v>118</v>
      </c>
      <c r="C2" s="207"/>
      <c r="D2" s="207"/>
      <c r="E2" s="207"/>
      <c r="F2" s="207"/>
      <c r="H2" s="206" t="s">
        <v>137</v>
      </c>
      <c r="I2" s="207" t="s">
        <v>118</v>
      </c>
      <c r="J2" s="207"/>
      <c r="K2" s="207"/>
      <c r="L2" s="207"/>
      <c r="M2" s="207"/>
    </row>
    <row r="3" spans="1:13" ht="15.75" x14ac:dyDescent="0.25">
      <c r="A3" s="206"/>
      <c r="B3" s="99" t="s">
        <v>120</v>
      </c>
      <c r="C3" s="99" t="s">
        <v>121</v>
      </c>
      <c r="D3" s="207" t="s">
        <v>122</v>
      </c>
      <c r="E3" s="207"/>
      <c r="F3" s="207"/>
      <c r="H3" s="206"/>
      <c r="I3" s="99" t="s">
        <v>120</v>
      </c>
      <c r="J3" s="99" t="s">
        <v>121</v>
      </c>
      <c r="K3" s="207" t="s">
        <v>122</v>
      </c>
      <c r="L3" s="207"/>
      <c r="M3" s="207"/>
    </row>
    <row r="4" spans="1:13" ht="74.25" customHeight="1" x14ac:dyDescent="0.25">
      <c r="A4" s="206"/>
      <c r="B4" s="16" t="s">
        <v>71</v>
      </c>
      <c r="C4" s="16">
        <v>5</v>
      </c>
      <c r="D4" s="101" t="s">
        <v>123</v>
      </c>
      <c r="E4" s="102" t="s">
        <v>124</v>
      </c>
      <c r="F4" s="103" t="s">
        <v>125</v>
      </c>
      <c r="H4" s="206"/>
      <c r="I4" s="16" t="s">
        <v>71</v>
      </c>
      <c r="J4" s="16">
        <v>5</v>
      </c>
      <c r="K4" s="101" t="s">
        <v>123</v>
      </c>
      <c r="L4" s="102" t="s">
        <v>124</v>
      </c>
      <c r="M4" s="103" t="s">
        <v>125</v>
      </c>
    </row>
    <row r="5" spans="1:13" ht="84" x14ac:dyDescent="0.25">
      <c r="A5" s="206"/>
      <c r="B5" s="16" t="s">
        <v>68</v>
      </c>
      <c r="C5" s="16">
        <v>4</v>
      </c>
      <c r="D5" s="101" t="s">
        <v>126</v>
      </c>
      <c r="E5" s="102" t="s">
        <v>127</v>
      </c>
      <c r="F5" s="103" t="s">
        <v>776</v>
      </c>
      <c r="H5" s="206"/>
      <c r="I5" s="16" t="s">
        <v>68</v>
      </c>
      <c r="J5" s="16">
        <v>4</v>
      </c>
      <c r="K5" s="101" t="s">
        <v>126</v>
      </c>
      <c r="L5" s="102" t="s">
        <v>127</v>
      </c>
      <c r="M5" s="103" t="s">
        <v>128</v>
      </c>
    </row>
    <row r="6" spans="1:13" ht="63" x14ac:dyDescent="0.25">
      <c r="A6" s="206"/>
      <c r="B6" s="16" t="s">
        <v>65</v>
      </c>
      <c r="C6" s="16">
        <v>3</v>
      </c>
      <c r="D6" s="23" t="s">
        <v>726</v>
      </c>
      <c r="E6" s="25" t="s">
        <v>724</v>
      </c>
      <c r="F6" s="103" t="s">
        <v>131</v>
      </c>
      <c r="H6" s="206"/>
      <c r="I6" s="16" t="s">
        <v>65</v>
      </c>
      <c r="J6" s="16">
        <v>3</v>
      </c>
      <c r="K6" s="101" t="s">
        <v>129</v>
      </c>
      <c r="L6" s="102" t="s">
        <v>130</v>
      </c>
      <c r="M6" s="103" t="s">
        <v>777</v>
      </c>
    </row>
    <row r="7" spans="1:13" ht="108" x14ac:dyDescent="0.25">
      <c r="A7" s="206"/>
      <c r="B7" s="16" t="s">
        <v>62</v>
      </c>
      <c r="C7" s="16">
        <v>2</v>
      </c>
      <c r="D7" s="24" t="s">
        <v>727</v>
      </c>
      <c r="E7" s="101" t="s">
        <v>728</v>
      </c>
      <c r="F7" s="102" t="s">
        <v>127</v>
      </c>
      <c r="H7" s="206"/>
      <c r="I7" s="16" t="s">
        <v>62</v>
      </c>
      <c r="J7" s="16">
        <v>2</v>
      </c>
      <c r="K7" s="104" t="s">
        <v>133</v>
      </c>
      <c r="L7" s="101" t="s">
        <v>725</v>
      </c>
      <c r="M7" s="102" t="s">
        <v>127</v>
      </c>
    </row>
    <row r="8" spans="1:13" ht="186.75" x14ac:dyDescent="0.25">
      <c r="A8" s="206"/>
      <c r="B8" s="16" t="s">
        <v>132</v>
      </c>
      <c r="C8" s="16">
        <v>1</v>
      </c>
      <c r="D8" s="24" t="s">
        <v>729</v>
      </c>
      <c r="E8" s="24" t="s">
        <v>730</v>
      </c>
      <c r="F8" s="23" t="s">
        <v>731</v>
      </c>
      <c r="H8" s="206"/>
      <c r="I8" s="16" t="s">
        <v>132</v>
      </c>
      <c r="J8" s="16">
        <v>1</v>
      </c>
      <c r="K8" s="104" t="s">
        <v>732</v>
      </c>
      <c r="L8" s="104" t="s">
        <v>733</v>
      </c>
      <c r="M8" s="101" t="s">
        <v>734</v>
      </c>
    </row>
    <row r="9" spans="1:13" x14ac:dyDescent="0.25">
      <c r="A9" s="206"/>
      <c r="B9" s="208" t="s">
        <v>135</v>
      </c>
      <c r="C9" s="209"/>
      <c r="D9" s="26" t="s">
        <v>74</v>
      </c>
      <c r="E9" s="26" t="s">
        <v>75</v>
      </c>
      <c r="F9" s="26" t="s">
        <v>77</v>
      </c>
      <c r="H9" s="206"/>
      <c r="I9" s="208" t="s">
        <v>135</v>
      </c>
      <c r="J9" s="209"/>
      <c r="K9" s="26" t="s">
        <v>74</v>
      </c>
      <c r="L9" s="26" t="s">
        <v>75</v>
      </c>
      <c r="M9" s="26" t="s">
        <v>77</v>
      </c>
    </row>
    <row r="10" spans="1:13" x14ac:dyDescent="0.25">
      <c r="A10" s="206"/>
      <c r="B10" s="210" t="s">
        <v>121</v>
      </c>
      <c r="C10" s="211"/>
      <c r="D10" s="19">
        <v>5</v>
      </c>
      <c r="E10" s="19">
        <v>10</v>
      </c>
      <c r="F10" s="19">
        <v>20</v>
      </c>
      <c r="H10" s="206"/>
      <c r="I10" s="210" t="s">
        <v>121</v>
      </c>
      <c r="J10" s="211"/>
      <c r="K10" s="19">
        <v>5</v>
      </c>
      <c r="L10" s="19">
        <v>10</v>
      </c>
      <c r="M10" s="19">
        <v>20</v>
      </c>
    </row>
    <row r="11" spans="1:13" x14ac:dyDescent="0.25">
      <c r="A11" s="47"/>
      <c r="B11" s="47"/>
      <c r="C11" s="47"/>
      <c r="D11" s="47"/>
      <c r="E11" s="47"/>
      <c r="F11" s="47"/>
      <c r="H11" s="47"/>
      <c r="I11" s="47"/>
      <c r="J11" s="47"/>
      <c r="K11" s="47"/>
      <c r="L11" s="47"/>
      <c r="M11" s="47"/>
    </row>
    <row r="12" spans="1:13" ht="31.5" x14ac:dyDescent="0.5">
      <c r="A12" s="47"/>
      <c r="B12" s="204" t="s">
        <v>136</v>
      </c>
      <c r="C12" s="204"/>
      <c r="D12" s="204"/>
      <c r="E12" s="204"/>
      <c r="F12" s="204"/>
      <c r="H12" s="47"/>
      <c r="I12" s="204" t="s">
        <v>136</v>
      </c>
      <c r="J12" s="204"/>
      <c r="K12" s="204"/>
      <c r="L12" s="204"/>
      <c r="M12" s="204"/>
    </row>
    <row r="13" spans="1:13" ht="31.5" x14ac:dyDescent="0.5">
      <c r="A13" s="47"/>
      <c r="B13" s="98"/>
      <c r="C13" s="98"/>
      <c r="D13" s="98"/>
      <c r="E13" s="98"/>
      <c r="F13" s="98"/>
    </row>
  </sheetData>
  <mergeCells count="14">
    <mergeCell ref="B12:F12"/>
    <mergeCell ref="I12:M12"/>
    <mergeCell ref="B1:F1"/>
    <mergeCell ref="I1:M1"/>
    <mergeCell ref="A2:A10"/>
    <mergeCell ref="B2:F2"/>
    <mergeCell ref="H2:H10"/>
    <mergeCell ref="I2:M2"/>
    <mergeCell ref="D3:F3"/>
    <mergeCell ref="K3:M3"/>
    <mergeCell ref="B9:C9"/>
    <mergeCell ref="I9:J9"/>
    <mergeCell ref="B10:C10"/>
    <mergeCell ref="I10:J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30" workbookViewId="0">
      <selection activeCell="D20" sqref="D20"/>
    </sheetView>
  </sheetViews>
  <sheetFormatPr baseColWidth="10" defaultRowHeight="15" x14ac:dyDescent="0.25"/>
  <sheetData>
    <row r="1" spans="1:2" x14ac:dyDescent="0.25">
      <c r="A1" t="s">
        <v>454</v>
      </c>
      <c r="B1" t="s">
        <v>563</v>
      </c>
    </row>
    <row r="2" spans="1:2" x14ac:dyDescent="0.25">
      <c r="A2" t="s">
        <v>388</v>
      </c>
      <c r="B2" t="s">
        <v>564</v>
      </c>
    </row>
    <row r="3" spans="1:2" x14ac:dyDescent="0.25">
      <c r="A3" t="s">
        <v>488</v>
      </c>
      <c r="B3" t="s">
        <v>565</v>
      </c>
    </row>
    <row r="4" spans="1:2" x14ac:dyDescent="0.25">
      <c r="A4" t="s">
        <v>475</v>
      </c>
      <c r="B4" s="74" t="s">
        <v>566</v>
      </c>
    </row>
    <row r="5" spans="1:2" x14ac:dyDescent="0.25">
      <c r="A5" t="s">
        <v>522</v>
      </c>
      <c r="B5" s="74" t="s">
        <v>567</v>
      </c>
    </row>
    <row r="6" spans="1:2" x14ac:dyDescent="0.25">
      <c r="A6" t="s">
        <v>530</v>
      </c>
      <c r="B6" s="74" t="s">
        <v>568</v>
      </c>
    </row>
    <row r="7" spans="1:2" x14ac:dyDescent="0.25">
      <c r="A7" t="s">
        <v>479</v>
      </c>
      <c r="B7" s="74" t="s">
        <v>569</v>
      </c>
    </row>
    <row r="8" spans="1:2" x14ac:dyDescent="0.25">
      <c r="A8" t="s">
        <v>393</v>
      </c>
      <c r="B8" s="74" t="s">
        <v>570</v>
      </c>
    </row>
    <row r="9" spans="1:2" x14ac:dyDescent="0.25">
      <c r="A9" t="s">
        <v>538</v>
      </c>
      <c r="B9" s="74" t="s">
        <v>571</v>
      </c>
    </row>
    <row r="10" spans="1:2" x14ac:dyDescent="0.25">
      <c r="A10" t="s">
        <v>473</v>
      </c>
      <c r="B10" s="74" t="s">
        <v>572</v>
      </c>
    </row>
    <row r="11" spans="1:2" x14ac:dyDescent="0.25">
      <c r="A11" t="s">
        <v>548</v>
      </c>
      <c r="B11" s="74" t="s">
        <v>573</v>
      </c>
    </row>
    <row r="12" spans="1:2" x14ac:dyDescent="0.25">
      <c r="A12" t="s">
        <v>527</v>
      </c>
      <c r="B12" s="74" t="s">
        <v>574</v>
      </c>
    </row>
    <row r="13" spans="1:2" x14ac:dyDescent="0.25">
      <c r="A13" t="s">
        <v>533</v>
      </c>
      <c r="B13" s="74" t="s">
        <v>575</v>
      </c>
    </row>
    <row r="14" spans="1:2" x14ac:dyDescent="0.25">
      <c r="A14" t="s">
        <v>470</v>
      </c>
      <c r="B14" s="74" t="s">
        <v>576</v>
      </c>
    </row>
    <row r="15" spans="1:2" x14ac:dyDescent="0.25">
      <c r="A15" t="s">
        <v>543</v>
      </c>
      <c r="B15" s="74" t="s">
        <v>577</v>
      </c>
    </row>
    <row r="16" spans="1:2" x14ac:dyDescent="0.25">
      <c r="A16" t="s">
        <v>419</v>
      </c>
      <c r="B16" s="74" t="s">
        <v>578</v>
      </c>
    </row>
    <row r="17" spans="1:2" x14ac:dyDescent="0.25">
      <c r="A17" t="s">
        <v>477</v>
      </c>
      <c r="B17" s="74" t="s">
        <v>579</v>
      </c>
    </row>
    <row r="18" spans="1:2" x14ac:dyDescent="0.25">
      <c r="A18" t="s">
        <v>399</v>
      </c>
      <c r="B18" s="74" t="s">
        <v>580</v>
      </c>
    </row>
    <row r="19" spans="1:2" x14ac:dyDescent="0.25">
      <c r="A19" t="s">
        <v>539</v>
      </c>
      <c r="B19" s="74" t="s">
        <v>581</v>
      </c>
    </row>
    <row r="20" spans="1:2" x14ac:dyDescent="0.25">
      <c r="A20" t="s">
        <v>403</v>
      </c>
      <c r="B20" s="74" t="s">
        <v>582</v>
      </c>
    </row>
    <row r="21" spans="1:2" x14ac:dyDescent="0.25">
      <c r="A21" t="s">
        <v>451</v>
      </c>
      <c r="B21" s="74" t="s">
        <v>583</v>
      </c>
    </row>
    <row r="22" spans="1:2" x14ac:dyDescent="0.25">
      <c r="A22" t="s">
        <v>511</v>
      </c>
      <c r="B22" s="74" t="s">
        <v>584</v>
      </c>
    </row>
    <row r="23" spans="1:2" x14ac:dyDescent="0.25">
      <c r="A23" t="s">
        <v>450</v>
      </c>
      <c r="B23" s="74" t="s">
        <v>585</v>
      </c>
    </row>
    <row r="24" spans="1:2" x14ac:dyDescent="0.25">
      <c r="A24" t="s">
        <v>449</v>
      </c>
      <c r="B24" s="74" t="s">
        <v>586</v>
      </c>
    </row>
    <row r="25" spans="1:2" x14ac:dyDescent="0.25">
      <c r="A25" t="s">
        <v>546</v>
      </c>
      <c r="B25" s="74" t="s">
        <v>587</v>
      </c>
    </row>
    <row r="26" spans="1:2" x14ac:dyDescent="0.25">
      <c r="A26" t="s">
        <v>547</v>
      </c>
      <c r="B26" s="74" t="s">
        <v>588</v>
      </c>
    </row>
    <row r="27" spans="1:2" x14ac:dyDescent="0.25">
      <c r="A27" t="s">
        <v>409</v>
      </c>
      <c r="B27" s="74" t="s">
        <v>589</v>
      </c>
    </row>
    <row r="28" spans="1:2" x14ac:dyDescent="0.25">
      <c r="A28" t="s">
        <v>413</v>
      </c>
      <c r="B28" s="74" t="s">
        <v>590</v>
      </c>
    </row>
    <row r="29" spans="1:2" x14ac:dyDescent="0.25">
      <c r="A29" t="s">
        <v>518</v>
      </c>
      <c r="B29" s="74" t="s">
        <v>591</v>
      </c>
    </row>
    <row r="30" spans="1:2" x14ac:dyDescent="0.25">
      <c r="A30" t="s">
        <v>476</v>
      </c>
      <c r="B30" s="74" t="s">
        <v>592</v>
      </c>
    </row>
    <row r="31" spans="1:2" x14ac:dyDescent="0.25">
      <c r="A31" t="s">
        <v>500</v>
      </c>
      <c r="B31" s="74" t="s">
        <v>593</v>
      </c>
    </row>
    <row r="32" spans="1:2" x14ac:dyDescent="0.25">
      <c r="A32" t="s">
        <v>526</v>
      </c>
      <c r="B32" s="74" t="s">
        <v>594</v>
      </c>
    </row>
    <row r="33" spans="1:2" x14ac:dyDescent="0.25">
      <c r="A33" t="s">
        <v>443</v>
      </c>
      <c r="B33" s="74" t="s">
        <v>595</v>
      </c>
    </row>
    <row r="34" spans="1:2" x14ac:dyDescent="0.25">
      <c r="A34" t="s">
        <v>534</v>
      </c>
      <c r="B34" s="74" t="s">
        <v>596</v>
      </c>
    </row>
    <row r="35" spans="1:2" x14ac:dyDescent="0.25">
      <c r="A35" t="s">
        <v>501</v>
      </c>
      <c r="B35" s="74" t="s">
        <v>597</v>
      </c>
    </row>
    <row r="36" spans="1:2" x14ac:dyDescent="0.25">
      <c r="A36" t="s">
        <v>478</v>
      </c>
      <c r="B36" s="74" t="s">
        <v>598</v>
      </c>
    </row>
    <row r="37" spans="1:2" x14ac:dyDescent="0.25">
      <c r="A37" t="s">
        <v>448</v>
      </c>
      <c r="B37" s="74" t="s">
        <v>599</v>
      </c>
    </row>
    <row r="38" spans="1:2" x14ac:dyDescent="0.25">
      <c r="A38" t="s">
        <v>453</v>
      </c>
      <c r="B38" s="74" t="s">
        <v>600</v>
      </c>
    </row>
    <row r="39" spans="1:2" x14ac:dyDescent="0.25">
      <c r="A39" t="s">
        <v>425</v>
      </c>
      <c r="B39" s="74" t="s">
        <v>601</v>
      </c>
    </row>
    <row r="40" spans="1:2" x14ac:dyDescent="0.25">
      <c r="A40" t="s">
        <v>385</v>
      </c>
      <c r="B40" s="74" t="s">
        <v>602</v>
      </c>
    </row>
    <row r="41" spans="1:2" x14ac:dyDescent="0.25">
      <c r="A41" t="s">
        <v>545</v>
      </c>
      <c r="B41" s="74" t="s">
        <v>603</v>
      </c>
    </row>
    <row r="42" spans="1:2" x14ac:dyDescent="0.25">
      <c r="A42" t="s">
        <v>512</v>
      </c>
      <c r="B42" s="74" t="s">
        <v>604</v>
      </c>
    </row>
    <row r="43" spans="1:2" x14ac:dyDescent="0.25">
      <c r="A43" t="s">
        <v>484</v>
      </c>
      <c r="B43" s="74" t="s">
        <v>605</v>
      </c>
    </row>
    <row r="44" spans="1:2" x14ac:dyDescent="0.25">
      <c r="A44" t="s">
        <v>502</v>
      </c>
      <c r="B44" s="74" t="s">
        <v>606</v>
      </c>
    </row>
    <row r="45" spans="1:2" x14ac:dyDescent="0.25">
      <c r="A45" t="s">
        <v>452</v>
      </c>
      <c r="B45" s="74" t="s">
        <v>607</v>
      </c>
    </row>
    <row r="46" spans="1:2" x14ac:dyDescent="0.25">
      <c r="A46" t="s">
        <v>503</v>
      </c>
      <c r="B46" s="74" t="s">
        <v>608</v>
      </c>
    </row>
  </sheetData>
  <sortState ref="A1:A97">
    <sortCondition ref="A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D14" sqref="D14"/>
    </sheetView>
  </sheetViews>
  <sheetFormatPr baseColWidth="10" defaultRowHeight="15" x14ac:dyDescent="0.25"/>
  <cols>
    <col min="1" max="1" width="50.7109375" customWidth="1"/>
    <col min="2" max="2" width="10.7109375" bestFit="1" customWidth="1"/>
    <col min="3" max="3" width="9.5703125" bestFit="1" customWidth="1"/>
    <col min="4" max="4" width="10.140625" bestFit="1" customWidth="1"/>
    <col min="9" max="9" width="14.7109375" bestFit="1" customWidth="1"/>
    <col min="10" max="11" width="5.7109375" customWidth="1"/>
    <col min="12" max="12" width="15.7109375" customWidth="1"/>
    <col min="13" max="14" width="5.7109375" customWidth="1"/>
    <col min="15" max="15" width="18" customWidth="1"/>
  </cols>
  <sheetData>
    <row r="1" spans="1:15" ht="66.75" customHeight="1" x14ac:dyDescent="0.25">
      <c r="A1" s="212" t="s">
        <v>186</v>
      </c>
      <c r="B1" s="213"/>
      <c r="C1" s="213"/>
      <c r="D1" s="213"/>
      <c r="E1" s="213"/>
      <c r="F1" s="213"/>
      <c r="G1" s="213"/>
      <c r="H1" s="214"/>
      <c r="I1" s="64" t="s">
        <v>455</v>
      </c>
      <c r="J1" s="215"/>
      <c r="K1" s="216"/>
      <c r="L1" s="216"/>
      <c r="M1" s="215"/>
      <c r="N1" s="216"/>
      <c r="O1" s="216"/>
    </row>
    <row r="2" spans="1:15" x14ac:dyDescent="0.25">
      <c r="A2" s="217" t="s">
        <v>1</v>
      </c>
      <c r="B2" s="219" t="s">
        <v>187</v>
      </c>
      <c r="C2" s="219"/>
      <c r="D2" s="219"/>
      <c r="E2" s="220" t="s">
        <v>191</v>
      </c>
      <c r="F2" s="220"/>
      <c r="G2" s="220"/>
      <c r="H2" s="221"/>
      <c r="I2" s="65"/>
      <c r="J2" s="222" t="s">
        <v>193</v>
      </c>
      <c r="K2" s="220"/>
      <c r="L2" s="220"/>
      <c r="M2" s="222" t="s">
        <v>193</v>
      </c>
      <c r="N2" s="220"/>
      <c r="O2" s="220"/>
    </row>
    <row r="3" spans="1:15" ht="15.75" thickBot="1" x14ac:dyDescent="0.3">
      <c r="A3" s="218"/>
      <c r="B3" s="66" t="s">
        <v>188</v>
      </c>
      <c r="C3" s="66" t="s">
        <v>189</v>
      </c>
      <c r="D3" s="66" t="s">
        <v>190</v>
      </c>
      <c r="E3" s="223" t="s">
        <v>192</v>
      </c>
      <c r="F3" s="223"/>
      <c r="G3" s="223"/>
      <c r="H3" s="224"/>
      <c r="I3" s="64"/>
      <c r="J3" s="67" t="s">
        <v>86</v>
      </c>
      <c r="K3" s="66" t="s">
        <v>87</v>
      </c>
      <c r="L3" s="66" t="s">
        <v>241</v>
      </c>
      <c r="M3" s="67" t="s">
        <v>86</v>
      </c>
      <c r="N3" s="66" t="s">
        <v>87</v>
      </c>
      <c r="O3" s="66" t="s">
        <v>241</v>
      </c>
    </row>
    <row r="4" spans="1:15" ht="30" customHeight="1" x14ac:dyDescent="0.25">
      <c r="A4" s="68"/>
      <c r="B4" s="69" t="s">
        <v>456</v>
      </c>
      <c r="C4" s="69"/>
      <c r="D4" s="69"/>
      <c r="E4" s="227" t="s">
        <v>457</v>
      </c>
      <c r="F4" s="227"/>
      <c r="G4" s="227"/>
      <c r="H4" s="227"/>
      <c r="I4" s="70">
        <v>15</v>
      </c>
      <c r="J4" s="70"/>
      <c r="K4" s="63"/>
      <c r="L4" s="71"/>
      <c r="M4" s="70"/>
      <c r="N4" s="63"/>
      <c r="O4" s="71"/>
    </row>
    <row r="5" spans="1:15" ht="30" customHeight="1" x14ac:dyDescent="0.25">
      <c r="A5" s="17"/>
      <c r="B5" s="72"/>
      <c r="C5" s="72"/>
      <c r="D5" s="72"/>
      <c r="E5" s="225" t="s">
        <v>195</v>
      </c>
      <c r="F5" s="225"/>
      <c r="G5" s="225"/>
      <c r="H5" s="225"/>
      <c r="I5" s="70">
        <v>5</v>
      </c>
      <c r="J5" s="70"/>
      <c r="K5" s="17"/>
      <c r="L5" s="17"/>
      <c r="M5" s="70"/>
      <c r="N5" s="17"/>
      <c r="O5" s="17"/>
    </row>
    <row r="6" spans="1:15" ht="30" customHeight="1" x14ac:dyDescent="0.25">
      <c r="A6" s="17"/>
      <c r="B6" s="72"/>
      <c r="C6" s="72"/>
      <c r="D6" s="72"/>
      <c r="E6" s="228" t="s">
        <v>196</v>
      </c>
      <c r="F6" s="228"/>
      <c r="G6" s="228"/>
      <c r="H6" s="228"/>
      <c r="I6" s="70">
        <v>15</v>
      </c>
      <c r="J6" s="70"/>
      <c r="K6" s="17"/>
      <c r="L6" s="71"/>
      <c r="M6" s="70"/>
      <c r="N6" s="17"/>
      <c r="O6" s="71"/>
    </row>
    <row r="7" spans="1:15" ht="30" customHeight="1" x14ac:dyDescent="0.25">
      <c r="A7" s="17"/>
      <c r="B7" s="72"/>
      <c r="C7" s="72"/>
      <c r="D7" s="72"/>
      <c r="E7" s="228" t="s">
        <v>197</v>
      </c>
      <c r="F7" s="228"/>
      <c r="G7" s="228"/>
      <c r="H7" s="228"/>
      <c r="I7" s="70">
        <v>10</v>
      </c>
      <c r="J7" s="70"/>
      <c r="K7" s="17"/>
      <c r="L7" s="71"/>
      <c r="M7" s="70"/>
      <c r="N7" s="17"/>
      <c r="O7" s="71"/>
    </row>
    <row r="8" spans="1:15" ht="30" customHeight="1" x14ac:dyDescent="0.25">
      <c r="A8" s="17"/>
      <c r="B8" s="72"/>
      <c r="C8" s="72"/>
      <c r="D8" s="72"/>
      <c r="E8" s="225" t="s">
        <v>198</v>
      </c>
      <c r="F8" s="225"/>
      <c r="G8" s="225"/>
      <c r="H8" s="225"/>
      <c r="I8" s="70">
        <v>15</v>
      </c>
      <c r="J8" s="70"/>
      <c r="K8" s="17"/>
      <c r="L8" s="17"/>
      <c r="M8" s="70"/>
      <c r="N8" s="17"/>
      <c r="O8" s="17"/>
    </row>
    <row r="9" spans="1:15" ht="30" customHeight="1" x14ac:dyDescent="0.25">
      <c r="A9" s="17"/>
      <c r="B9" s="72"/>
      <c r="C9" s="72"/>
      <c r="D9" s="72"/>
      <c r="E9" s="225" t="s">
        <v>199</v>
      </c>
      <c r="F9" s="225"/>
      <c r="G9" s="225"/>
      <c r="H9" s="225"/>
      <c r="I9" s="70">
        <v>10</v>
      </c>
      <c r="J9" s="70"/>
      <c r="K9" s="17"/>
      <c r="L9" s="71"/>
      <c r="M9" s="70"/>
      <c r="N9" s="17"/>
      <c r="O9" s="71"/>
    </row>
    <row r="10" spans="1:15" ht="30" customHeight="1" x14ac:dyDescent="0.25">
      <c r="A10" s="17"/>
      <c r="B10" s="72"/>
      <c r="C10" s="72"/>
      <c r="D10" s="72"/>
      <c r="E10" s="225" t="s">
        <v>200</v>
      </c>
      <c r="F10" s="225"/>
      <c r="G10" s="225"/>
      <c r="H10" s="225"/>
      <c r="I10" s="70">
        <v>30</v>
      </c>
      <c r="J10" s="70"/>
      <c r="K10" s="17"/>
      <c r="L10" s="17"/>
      <c r="M10" s="70"/>
      <c r="N10" s="17"/>
      <c r="O10" s="17"/>
    </row>
    <row r="11" spans="1:15" ht="31.5" x14ac:dyDescent="0.5">
      <c r="A11" s="226" t="s">
        <v>201</v>
      </c>
      <c r="B11" s="226"/>
      <c r="C11" s="226"/>
      <c r="D11" s="226"/>
      <c r="E11" s="226"/>
      <c r="F11" s="226"/>
      <c r="G11" s="226"/>
      <c r="H11" s="226"/>
      <c r="I11" s="73">
        <f>SUM(I4:I10)</f>
        <v>100</v>
      </c>
      <c r="J11" s="41"/>
      <c r="K11" s="17"/>
      <c r="L11" s="17"/>
      <c r="M11" s="41"/>
      <c r="N11" s="17"/>
      <c r="O11" s="17"/>
    </row>
  </sheetData>
  <mergeCells count="17">
    <mergeCell ref="E10:H10"/>
    <mergeCell ref="A11:H11"/>
    <mergeCell ref="E4:H4"/>
    <mergeCell ref="E5:H5"/>
    <mergeCell ref="E6:H6"/>
    <mergeCell ref="E7:H7"/>
    <mergeCell ref="E8:H8"/>
    <mergeCell ref="E9:H9"/>
    <mergeCell ref="A1:H1"/>
    <mergeCell ref="J1:L1"/>
    <mergeCell ref="M1:O1"/>
    <mergeCell ref="A2:A3"/>
    <mergeCell ref="B2:D2"/>
    <mergeCell ref="E2:H2"/>
    <mergeCell ref="J2:L2"/>
    <mergeCell ref="M2:O2"/>
    <mergeCell ref="E3:H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topLeftCell="A64" workbookViewId="0">
      <selection activeCell="B1" sqref="B1:B237"/>
    </sheetView>
  </sheetViews>
  <sheetFormatPr baseColWidth="10" defaultRowHeight="15" x14ac:dyDescent="0.25"/>
  <sheetData>
    <row r="1" spans="1:2" x14ac:dyDescent="0.25">
      <c r="A1" t="s">
        <v>465</v>
      </c>
      <c r="B1" t="s">
        <v>462</v>
      </c>
    </row>
    <row r="2" spans="1:2" x14ac:dyDescent="0.25">
      <c r="A2" t="s">
        <v>390</v>
      </c>
      <c r="B2" t="s">
        <v>549</v>
      </c>
    </row>
    <row r="3" spans="1:2" x14ac:dyDescent="0.25">
      <c r="A3" t="s">
        <v>447</v>
      </c>
      <c r="B3" t="s">
        <v>463</v>
      </c>
    </row>
    <row r="4" spans="1:2" x14ac:dyDescent="0.25">
      <c r="A4" t="s">
        <v>556</v>
      </c>
      <c r="B4" t="s">
        <v>464</v>
      </c>
    </row>
    <row r="5" spans="1:2" x14ac:dyDescent="0.25">
      <c r="A5" t="s">
        <v>614</v>
      </c>
      <c r="B5" t="s">
        <v>465</v>
      </c>
    </row>
    <row r="6" spans="1:2" x14ac:dyDescent="0.25">
      <c r="A6" t="s">
        <v>557</v>
      </c>
      <c r="B6" t="s">
        <v>466</v>
      </c>
    </row>
    <row r="7" spans="1:2" x14ac:dyDescent="0.25">
      <c r="A7" t="s">
        <v>424</v>
      </c>
      <c r="B7" t="s">
        <v>550</v>
      </c>
    </row>
    <row r="8" spans="1:2" x14ac:dyDescent="0.25">
      <c r="A8" t="s">
        <v>558</v>
      </c>
      <c r="B8" t="s">
        <v>467</v>
      </c>
    </row>
    <row r="9" spans="1:2" x14ac:dyDescent="0.25">
      <c r="A9" t="s">
        <v>401</v>
      </c>
      <c r="B9" t="s">
        <v>468</v>
      </c>
    </row>
    <row r="10" spans="1:2" x14ac:dyDescent="0.25">
      <c r="A10" t="s">
        <v>402</v>
      </c>
      <c r="B10" t="s">
        <v>471</v>
      </c>
    </row>
    <row r="11" spans="1:2" x14ac:dyDescent="0.25">
      <c r="A11" t="s">
        <v>559</v>
      </c>
      <c r="B11" t="s">
        <v>387</v>
      </c>
    </row>
    <row r="12" spans="1:2" x14ac:dyDescent="0.25">
      <c r="A12" t="s">
        <v>418</v>
      </c>
      <c r="B12" t="s">
        <v>472</v>
      </c>
    </row>
    <row r="13" spans="1:2" x14ac:dyDescent="0.25">
      <c r="A13" t="s">
        <v>499</v>
      </c>
      <c r="B13" t="s">
        <v>387</v>
      </c>
    </row>
    <row r="14" spans="1:2" x14ac:dyDescent="0.25">
      <c r="A14" t="s">
        <v>498</v>
      </c>
      <c r="B14" t="s">
        <v>390</v>
      </c>
    </row>
    <row r="15" spans="1:2" x14ac:dyDescent="0.25">
      <c r="A15" t="s">
        <v>492</v>
      </c>
      <c r="B15" t="s">
        <v>447</v>
      </c>
    </row>
    <row r="16" spans="1:2" x14ac:dyDescent="0.25">
      <c r="A16" t="s">
        <v>497</v>
      </c>
      <c r="B16" t="s">
        <v>397</v>
      </c>
    </row>
    <row r="17" spans="1:2" x14ac:dyDescent="0.25">
      <c r="A17" t="s">
        <v>611</v>
      </c>
      <c r="B17" t="s">
        <v>392</v>
      </c>
    </row>
    <row r="18" spans="1:2" x14ac:dyDescent="0.25">
      <c r="A18" t="s">
        <v>491</v>
      </c>
      <c r="B18" t="s">
        <v>481</v>
      </c>
    </row>
    <row r="19" spans="1:2" x14ac:dyDescent="0.25">
      <c r="A19" t="s">
        <v>421</v>
      </c>
      <c r="B19" t="s">
        <v>551</v>
      </c>
    </row>
    <row r="20" spans="1:2" x14ac:dyDescent="0.25">
      <c r="A20" t="s">
        <v>429</v>
      </c>
      <c r="B20" t="s">
        <v>396</v>
      </c>
    </row>
    <row r="21" spans="1:2" x14ac:dyDescent="0.25">
      <c r="A21" t="s">
        <v>612</v>
      </c>
      <c r="B21" t="s">
        <v>397</v>
      </c>
    </row>
    <row r="22" spans="1:2" x14ac:dyDescent="0.25">
      <c r="A22" t="s">
        <v>404</v>
      </c>
      <c r="B22" t="s">
        <v>483</v>
      </c>
    </row>
    <row r="23" spans="1:2" x14ac:dyDescent="0.25">
      <c r="A23" t="s">
        <v>489</v>
      </c>
      <c r="B23" t="s">
        <v>398</v>
      </c>
    </row>
    <row r="24" spans="1:2" x14ac:dyDescent="0.25">
      <c r="A24" t="s">
        <v>490</v>
      </c>
      <c r="B24" t="s">
        <v>400</v>
      </c>
    </row>
    <row r="25" spans="1:2" x14ac:dyDescent="0.25">
      <c r="A25" t="s">
        <v>516</v>
      </c>
      <c r="B25" t="s">
        <v>401</v>
      </c>
    </row>
    <row r="26" spans="1:2" x14ac:dyDescent="0.25">
      <c r="A26" t="s">
        <v>396</v>
      </c>
      <c r="B26" t="s">
        <v>402</v>
      </c>
    </row>
    <row r="27" spans="1:2" x14ac:dyDescent="0.25">
      <c r="A27" t="s">
        <v>515</v>
      </c>
      <c r="B27" t="s">
        <v>482</v>
      </c>
    </row>
    <row r="28" spans="1:2" x14ac:dyDescent="0.25">
      <c r="A28" t="s">
        <v>464</v>
      </c>
      <c r="B28" t="s">
        <v>404</v>
      </c>
    </row>
    <row r="29" spans="1:2" x14ac:dyDescent="0.25">
      <c r="A29" t="s">
        <v>517</v>
      </c>
      <c r="B29" t="s">
        <v>405</v>
      </c>
    </row>
    <row r="30" spans="1:2" x14ac:dyDescent="0.25">
      <c r="A30" t="s">
        <v>400</v>
      </c>
      <c r="B30" t="s">
        <v>406</v>
      </c>
    </row>
    <row r="31" spans="1:2" x14ac:dyDescent="0.25">
      <c r="A31" t="s">
        <v>553</v>
      </c>
      <c r="B31" t="s">
        <v>485</v>
      </c>
    </row>
    <row r="32" spans="1:2" x14ac:dyDescent="0.25">
      <c r="A32" t="s">
        <v>609</v>
      </c>
      <c r="B32" t="s">
        <v>407</v>
      </c>
    </row>
    <row r="33" spans="1:2" x14ac:dyDescent="0.25">
      <c r="A33" t="s">
        <v>415</v>
      </c>
      <c r="B33" t="s">
        <v>523</v>
      </c>
    </row>
    <row r="34" spans="1:2" x14ac:dyDescent="0.25">
      <c r="A34" t="s">
        <v>507</v>
      </c>
      <c r="B34" t="s">
        <v>524</v>
      </c>
    </row>
    <row r="35" spans="1:2" x14ac:dyDescent="0.25">
      <c r="A35" t="s">
        <v>521</v>
      </c>
      <c r="B35" t="s">
        <v>525</v>
      </c>
    </row>
    <row r="36" spans="1:2" x14ac:dyDescent="0.25">
      <c r="A36" t="s">
        <v>536</v>
      </c>
      <c r="B36" t="s">
        <v>487</v>
      </c>
    </row>
    <row r="37" spans="1:2" x14ac:dyDescent="0.25">
      <c r="A37" t="s">
        <v>437</v>
      </c>
      <c r="B37" t="s">
        <v>411</v>
      </c>
    </row>
    <row r="38" spans="1:2" x14ac:dyDescent="0.25">
      <c r="A38" t="s">
        <v>610</v>
      </c>
      <c r="B38" t="s">
        <v>489</v>
      </c>
    </row>
    <row r="39" spans="1:2" x14ac:dyDescent="0.25">
      <c r="A39" t="s">
        <v>531</v>
      </c>
      <c r="B39" t="s">
        <v>490</v>
      </c>
    </row>
    <row r="40" spans="1:2" x14ac:dyDescent="0.25">
      <c r="A40" t="s">
        <v>615</v>
      </c>
      <c r="B40" t="s">
        <v>491</v>
      </c>
    </row>
    <row r="41" spans="1:2" x14ac:dyDescent="0.25">
      <c r="A41" t="s">
        <v>552</v>
      </c>
      <c r="B41" t="s">
        <v>492</v>
      </c>
    </row>
    <row r="42" spans="1:2" x14ac:dyDescent="0.25">
      <c r="A42" t="s">
        <v>550</v>
      </c>
      <c r="B42" t="s">
        <v>489</v>
      </c>
    </row>
    <row r="43" spans="1:2" x14ac:dyDescent="0.25">
      <c r="A43" t="s">
        <v>411</v>
      </c>
      <c r="B43" t="s">
        <v>490</v>
      </c>
    </row>
    <row r="44" spans="1:2" x14ac:dyDescent="0.25">
      <c r="A44" t="s">
        <v>551</v>
      </c>
      <c r="B44" t="s">
        <v>493</v>
      </c>
    </row>
    <row r="45" spans="1:2" x14ac:dyDescent="0.25">
      <c r="A45" t="s">
        <v>438</v>
      </c>
      <c r="B45" t="s">
        <v>493</v>
      </c>
    </row>
    <row r="46" spans="1:2" x14ac:dyDescent="0.25">
      <c r="A46" t="s">
        <v>392</v>
      </c>
      <c r="B46" t="s">
        <v>491</v>
      </c>
    </row>
    <row r="47" spans="1:2" x14ac:dyDescent="0.25">
      <c r="A47" t="s">
        <v>613</v>
      </c>
      <c r="B47" t="s">
        <v>494</v>
      </c>
    </row>
    <row r="48" spans="1:2" x14ac:dyDescent="0.25">
      <c r="A48" t="s">
        <v>485</v>
      </c>
      <c r="B48" t="s">
        <v>496</v>
      </c>
    </row>
    <row r="49" spans="1:2" x14ac:dyDescent="0.25">
      <c r="A49" t="s">
        <v>434</v>
      </c>
      <c r="B49" t="s">
        <v>415</v>
      </c>
    </row>
    <row r="50" spans="1:2" x14ac:dyDescent="0.25">
      <c r="A50" t="s">
        <v>405</v>
      </c>
      <c r="B50" t="s">
        <v>497</v>
      </c>
    </row>
    <row r="51" spans="1:2" x14ac:dyDescent="0.25">
      <c r="A51" t="s">
        <v>397</v>
      </c>
      <c r="B51" t="s">
        <v>498</v>
      </c>
    </row>
    <row r="52" spans="1:2" x14ac:dyDescent="0.25">
      <c r="A52" t="s">
        <v>532</v>
      </c>
      <c r="B52" t="s">
        <v>499</v>
      </c>
    </row>
    <row r="53" spans="1:2" x14ac:dyDescent="0.25">
      <c r="A53" t="s">
        <v>387</v>
      </c>
      <c r="B53" t="s">
        <v>541</v>
      </c>
    </row>
    <row r="54" spans="1:2" x14ac:dyDescent="0.25">
      <c r="A54" t="s">
        <v>471</v>
      </c>
      <c r="B54" t="s">
        <v>542</v>
      </c>
    </row>
    <row r="55" spans="1:2" x14ac:dyDescent="0.25">
      <c r="A55" t="s">
        <v>537</v>
      </c>
      <c r="B55" t="s">
        <v>460</v>
      </c>
    </row>
    <row r="56" spans="1:2" x14ac:dyDescent="0.25">
      <c r="A56" t="s">
        <v>426</v>
      </c>
      <c r="B56" t="s">
        <v>421</v>
      </c>
    </row>
    <row r="57" spans="1:2" x14ac:dyDescent="0.25">
      <c r="A57" t="s">
        <v>493</v>
      </c>
      <c r="B57" t="s">
        <v>423</v>
      </c>
    </row>
    <row r="58" spans="1:2" x14ac:dyDescent="0.25">
      <c r="A58" t="s">
        <v>554</v>
      </c>
      <c r="B58" t="s">
        <v>424</v>
      </c>
    </row>
    <row r="59" spans="1:2" x14ac:dyDescent="0.25">
      <c r="A59" t="s">
        <v>406</v>
      </c>
      <c r="B59" t="s">
        <v>426</v>
      </c>
    </row>
    <row r="60" spans="1:2" x14ac:dyDescent="0.25">
      <c r="A60" t="s">
        <v>435</v>
      </c>
      <c r="B60" t="s">
        <v>412</v>
      </c>
    </row>
    <row r="61" spans="1:2" x14ac:dyDescent="0.25">
      <c r="A61" t="s">
        <v>509</v>
      </c>
      <c r="B61" t="s">
        <v>552</v>
      </c>
    </row>
    <row r="62" spans="1:2" x14ac:dyDescent="0.25">
      <c r="A62" t="s">
        <v>466</v>
      </c>
      <c r="B62" t="s">
        <v>507</v>
      </c>
    </row>
    <row r="63" spans="1:2" x14ac:dyDescent="0.25">
      <c r="A63" t="s">
        <v>467</v>
      </c>
      <c r="B63" t="s">
        <v>418</v>
      </c>
    </row>
    <row r="64" spans="1:2" x14ac:dyDescent="0.25">
      <c r="A64" t="s">
        <v>432</v>
      </c>
      <c r="B64" t="s">
        <v>429</v>
      </c>
    </row>
    <row r="65" spans="1:2" x14ac:dyDescent="0.25">
      <c r="A65" t="s">
        <v>481</v>
      </c>
      <c r="B65" t="s">
        <v>553</v>
      </c>
    </row>
    <row r="66" spans="1:2" x14ac:dyDescent="0.25">
      <c r="A66" t="s">
        <v>472</v>
      </c>
      <c r="B66" t="s">
        <v>554</v>
      </c>
    </row>
    <row r="67" spans="1:2" x14ac:dyDescent="0.25">
      <c r="A67" t="s">
        <v>398</v>
      </c>
      <c r="B67" t="s">
        <v>509</v>
      </c>
    </row>
    <row r="68" spans="1:2" x14ac:dyDescent="0.25">
      <c r="A68" t="s">
        <v>460</v>
      </c>
      <c r="B68" t="s">
        <v>438</v>
      </c>
    </row>
    <row r="69" spans="1:2" x14ac:dyDescent="0.25">
      <c r="A69" t="s">
        <v>440</v>
      </c>
      <c r="B69" t="s">
        <v>412</v>
      </c>
    </row>
    <row r="70" spans="1:2" x14ac:dyDescent="0.25">
      <c r="A70" t="s">
        <v>541</v>
      </c>
      <c r="B70" t="s">
        <v>440</v>
      </c>
    </row>
    <row r="71" spans="1:2" x14ac:dyDescent="0.25">
      <c r="A71" t="s">
        <v>423</v>
      </c>
      <c r="B71" t="s">
        <v>510</v>
      </c>
    </row>
    <row r="72" spans="1:2" x14ac:dyDescent="0.25">
      <c r="A72" t="s">
        <v>520</v>
      </c>
      <c r="B72" t="s">
        <v>556</v>
      </c>
    </row>
    <row r="73" spans="1:2" x14ac:dyDescent="0.25">
      <c r="A73" t="s">
        <v>542</v>
      </c>
      <c r="B73" t="s">
        <v>557</v>
      </c>
    </row>
    <row r="74" spans="1:2" x14ac:dyDescent="0.25">
      <c r="A74" t="s">
        <v>494</v>
      </c>
      <c r="B74" t="s">
        <v>515</v>
      </c>
    </row>
    <row r="75" spans="1:2" x14ac:dyDescent="0.25">
      <c r="A75" t="s">
        <v>561</v>
      </c>
      <c r="B75" t="s">
        <v>516</v>
      </c>
    </row>
    <row r="76" spans="1:2" x14ac:dyDescent="0.25">
      <c r="A76" t="s">
        <v>468</v>
      </c>
      <c r="B76" t="s">
        <v>517</v>
      </c>
    </row>
    <row r="77" spans="1:2" x14ac:dyDescent="0.25">
      <c r="A77" t="s">
        <v>407</v>
      </c>
      <c r="B77" t="s">
        <v>558</v>
      </c>
    </row>
    <row r="78" spans="1:2" x14ac:dyDescent="0.25">
      <c r="B78" t="s">
        <v>558</v>
      </c>
    </row>
    <row r="79" spans="1:2" x14ac:dyDescent="0.25">
      <c r="B79" t="s">
        <v>559</v>
      </c>
    </row>
    <row r="80" spans="1:2" x14ac:dyDescent="0.25">
      <c r="B80" t="s">
        <v>412</v>
      </c>
    </row>
    <row r="81" spans="2:2" x14ac:dyDescent="0.25">
      <c r="B81" t="s">
        <v>520</v>
      </c>
    </row>
    <row r="82" spans="2:2" x14ac:dyDescent="0.25">
      <c r="B82" t="s">
        <v>464</v>
      </c>
    </row>
    <row r="83" spans="2:2" x14ac:dyDescent="0.25">
      <c r="B83" t="s">
        <v>521</v>
      </c>
    </row>
    <row r="84" spans="2:2" x14ac:dyDescent="0.25">
      <c r="B84" t="s">
        <v>442</v>
      </c>
    </row>
    <row r="85" spans="2:2" x14ac:dyDescent="0.25">
      <c r="B85" t="s">
        <v>445</v>
      </c>
    </row>
    <row r="86" spans="2:2" x14ac:dyDescent="0.25">
      <c r="B86" t="s">
        <v>528</v>
      </c>
    </row>
    <row r="87" spans="2:2" x14ac:dyDescent="0.25">
      <c r="B87" t="s">
        <v>529</v>
      </c>
    </row>
    <row r="88" spans="2:2" x14ac:dyDescent="0.25">
      <c r="B88" t="s">
        <v>561</v>
      </c>
    </row>
    <row r="89" spans="2:2" x14ac:dyDescent="0.25">
      <c r="B89" t="s">
        <v>531</v>
      </c>
    </row>
    <row r="90" spans="2:2" x14ac:dyDescent="0.25">
      <c r="B90" t="s">
        <v>532</v>
      </c>
    </row>
    <row r="91" spans="2:2" x14ac:dyDescent="0.25">
      <c r="B91" t="s">
        <v>432</v>
      </c>
    </row>
    <row r="92" spans="2:2" x14ac:dyDescent="0.25">
      <c r="B92" t="s">
        <v>434</v>
      </c>
    </row>
    <row r="93" spans="2:2" x14ac:dyDescent="0.25">
      <c r="B93" t="s">
        <v>435</v>
      </c>
    </row>
    <row r="94" spans="2:2" x14ac:dyDescent="0.25">
      <c r="B94" t="s">
        <v>437</v>
      </c>
    </row>
    <row r="95" spans="2:2" x14ac:dyDescent="0.25">
      <c r="B95" t="s">
        <v>438</v>
      </c>
    </row>
    <row r="96" spans="2:2" x14ac:dyDescent="0.25">
      <c r="B96" t="s">
        <v>536</v>
      </c>
    </row>
    <row r="97" spans="2:2" x14ac:dyDescent="0.25">
      <c r="B97" t="s">
        <v>537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22"/>
  <sheetViews>
    <sheetView workbookViewId="0"/>
  </sheetViews>
  <sheetFormatPr baseColWidth="10" defaultRowHeight="15" x14ac:dyDescent="0.25"/>
  <cols>
    <col min="1" max="1" width="11.42578125" customWidth="1"/>
    <col min="2" max="2" width="10.7109375" customWidth="1"/>
    <col min="3" max="3" width="23" customWidth="1"/>
    <col min="4" max="4" width="24" customWidth="1"/>
    <col min="5" max="5" width="28.85546875" customWidth="1"/>
    <col min="6" max="7" width="5.7109375" customWidth="1"/>
    <col min="8" max="8" width="13.42578125" customWidth="1"/>
    <col min="9" max="9" width="15.5703125" customWidth="1"/>
    <col min="10" max="10" width="11.42578125" customWidth="1"/>
    <col min="11" max="12" width="5.7109375" customWidth="1"/>
    <col min="13" max="13" width="8.7109375" customWidth="1"/>
    <col min="15" max="16" width="5.7109375" customWidth="1"/>
    <col min="17" max="20" width="8.7109375" customWidth="1"/>
  </cols>
  <sheetData>
    <row r="2" spans="2:2" x14ac:dyDescent="0.25">
      <c r="B2" t="s">
        <v>12</v>
      </c>
    </row>
    <row r="3" spans="2:2" x14ac:dyDescent="0.25">
      <c r="B3" t="s">
        <v>13</v>
      </c>
    </row>
    <row r="4" spans="2:2" x14ac:dyDescent="0.25">
      <c r="B4" t="s">
        <v>14</v>
      </c>
    </row>
    <row r="5" spans="2:2" x14ac:dyDescent="0.25">
      <c r="B5" t="s">
        <v>15</v>
      </c>
    </row>
    <row r="6" spans="2:2" x14ac:dyDescent="0.25">
      <c r="B6" t="s">
        <v>16</v>
      </c>
    </row>
    <row r="8" spans="2:2" x14ac:dyDescent="0.25">
      <c r="B8" t="s">
        <v>17</v>
      </c>
    </row>
    <row r="9" spans="2:2" x14ac:dyDescent="0.25">
      <c r="B9" t="s">
        <v>18</v>
      </c>
    </row>
    <row r="10" spans="2:2" x14ac:dyDescent="0.25">
      <c r="B10" t="s">
        <v>19</v>
      </c>
    </row>
    <row r="11" spans="2:2" x14ac:dyDescent="0.25">
      <c r="B11" t="s">
        <v>20</v>
      </c>
    </row>
    <row r="12" spans="2:2" x14ac:dyDescent="0.25">
      <c r="B12" t="s">
        <v>21</v>
      </c>
    </row>
    <row r="13" spans="2:2" x14ac:dyDescent="0.25">
      <c r="B13" t="s">
        <v>22</v>
      </c>
    </row>
    <row r="14" spans="2:2" x14ac:dyDescent="0.25">
      <c r="B14" t="s">
        <v>23</v>
      </c>
    </row>
    <row r="15" spans="2:2" x14ac:dyDescent="0.25">
      <c r="B15" t="s">
        <v>24</v>
      </c>
    </row>
    <row r="16" spans="2:2" x14ac:dyDescent="0.25">
      <c r="B16" t="s">
        <v>25</v>
      </c>
    </row>
    <row r="17" spans="2:6" x14ac:dyDescent="0.25">
      <c r="B17" t="s">
        <v>26</v>
      </c>
    </row>
    <row r="18" spans="2:6" x14ac:dyDescent="0.25">
      <c r="B18" t="s">
        <v>27</v>
      </c>
    </row>
    <row r="19" spans="2:6" x14ac:dyDescent="0.25">
      <c r="B19" t="s">
        <v>28</v>
      </c>
    </row>
    <row r="20" spans="2:6" x14ac:dyDescent="0.25">
      <c r="B20" t="s">
        <v>29</v>
      </c>
    </row>
    <row r="21" spans="2:6" x14ac:dyDescent="0.25">
      <c r="B21" t="s">
        <v>30</v>
      </c>
    </row>
    <row r="22" spans="2:6" x14ac:dyDescent="0.25">
      <c r="B22" t="s">
        <v>31</v>
      </c>
    </row>
    <row r="23" spans="2:6" x14ac:dyDescent="0.25">
      <c r="B23" t="s">
        <v>32</v>
      </c>
    </row>
    <row r="24" spans="2:6" x14ac:dyDescent="0.25">
      <c r="B24" t="s">
        <v>33</v>
      </c>
    </row>
    <row r="25" spans="2:6" x14ac:dyDescent="0.25">
      <c r="B25" t="s">
        <v>34</v>
      </c>
    </row>
    <row r="26" spans="2:6" x14ac:dyDescent="0.25">
      <c r="B26" t="s">
        <v>35</v>
      </c>
    </row>
    <row r="27" spans="2:6" x14ac:dyDescent="0.25">
      <c r="B27" t="s">
        <v>36</v>
      </c>
    </row>
    <row r="28" spans="2:6" x14ac:dyDescent="0.25">
      <c r="B28" t="s">
        <v>37</v>
      </c>
    </row>
    <row r="29" spans="2:6" x14ac:dyDescent="0.25">
      <c r="B29" t="s">
        <v>38</v>
      </c>
    </row>
    <row r="30" spans="2:6" x14ac:dyDescent="0.25">
      <c r="B30" t="s">
        <v>39</v>
      </c>
    </row>
    <row r="32" spans="2:6" x14ac:dyDescent="0.25">
      <c r="B32" s="230" t="s">
        <v>0</v>
      </c>
      <c r="C32" s="231"/>
      <c r="D32" s="231"/>
      <c r="E32" s="231"/>
      <c r="F32" s="232"/>
    </row>
    <row r="33" spans="2:6" x14ac:dyDescent="0.25">
      <c r="B33" s="45" t="s">
        <v>1</v>
      </c>
      <c r="C33" s="45" t="s">
        <v>2</v>
      </c>
      <c r="D33" s="45" t="s">
        <v>3</v>
      </c>
      <c r="E33" s="45" t="s">
        <v>4</v>
      </c>
      <c r="F33" s="45" t="s">
        <v>5</v>
      </c>
    </row>
    <row r="34" spans="2:6" x14ac:dyDescent="0.25">
      <c r="B34" s="46"/>
      <c r="C34" s="46"/>
      <c r="D34" s="46"/>
      <c r="E34" s="46"/>
      <c r="F34" s="46"/>
    </row>
    <row r="35" spans="2:6" x14ac:dyDescent="0.25">
      <c r="B35" s="46"/>
      <c r="C35" s="46"/>
      <c r="D35" s="46"/>
      <c r="E35" s="46"/>
      <c r="F35" s="46"/>
    </row>
    <row r="36" spans="2:6" x14ac:dyDescent="0.25">
      <c r="B36" s="46"/>
      <c r="C36" s="46"/>
      <c r="D36" s="46"/>
      <c r="E36" s="46"/>
      <c r="F36" s="46"/>
    </row>
    <row r="37" spans="2:6" x14ac:dyDescent="0.25">
      <c r="B37" s="46"/>
      <c r="C37" s="46"/>
      <c r="D37" s="46"/>
      <c r="E37" s="46"/>
      <c r="F37" s="46"/>
    </row>
    <row r="40" spans="2:6" x14ac:dyDescent="0.25">
      <c r="B40" t="s">
        <v>40</v>
      </c>
    </row>
    <row r="41" spans="2:6" x14ac:dyDescent="0.25">
      <c r="B41" t="s">
        <v>41</v>
      </c>
    </row>
    <row r="42" spans="2:6" x14ac:dyDescent="0.25">
      <c r="B42" t="s">
        <v>42</v>
      </c>
    </row>
    <row r="43" spans="2:6" x14ac:dyDescent="0.25">
      <c r="B43" t="s">
        <v>43</v>
      </c>
    </row>
    <row r="45" spans="2:6" x14ac:dyDescent="0.25">
      <c r="B45" s="220" t="s">
        <v>6</v>
      </c>
      <c r="C45" s="220"/>
      <c r="D45" s="220"/>
      <c r="E45" s="220"/>
      <c r="F45" s="220"/>
    </row>
    <row r="46" spans="2:6" x14ac:dyDescent="0.25">
      <c r="B46" s="40" t="s">
        <v>7</v>
      </c>
      <c r="C46" s="40" t="s">
        <v>8</v>
      </c>
      <c r="D46" s="40" t="s">
        <v>9</v>
      </c>
      <c r="E46" s="40" t="s">
        <v>10</v>
      </c>
      <c r="F46" s="40" t="s">
        <v>11</v>
      </c>
    </row>
    <row r="47" spans="2:6" x14ac:dyDescent="0.25">
      <c r="B47" s="17"/>
      <c r="C47" s="17"/>
      <c r="D47" s="17"/>
      <c r="E47" s="17"/>
      <c r="F47" s="17"/>
    </row>
    <row r="48" spans="2:6" x14ac:dyDescent="0.25">
      <c r="B48" s="17"/>
      <c r="C48" s="17"/>
      <c r="D48" s="17"/>
      <c r="E48" s="17"/>
      <c r="F48" s="17"/>
    </row>
    <row r="49" spans="2:6" x14ac:dyDescent="0.25">
      <c r="B49" s="17"/>
      <c r="C49" s="17"/>
      <c r="D49" s="17"/>
      <c r="E49" s="17"/>
      <c r="F49" s="17"/>
    </row>
    <row r="50" spans="2:6" x14ac:dyDescent="0.25">
      <c r="B50" s="17"/>
      <c r="C50" s="17"/>
      <c r="D50" s="17"/>
      <c r="E50" s="17"/>
      <c r="F50" s="17"/>
    </row>
    <row r="53" spans="2:6" x14ac:dyDescent="0.25">
      <c r="B53" s="233" t="s">
        <v>54</v>
      </c>
      <c r="C53" s="233"/>
      <c r="D53" s="233"/>
      <c r="E53" s="233"/>
      <c r="F53" s="233"/>
    </row>
    <row r="54" spans="2:6" x14ac:dyDescent="0.25">
      <c r="B54" s="18" t="s">
        <v>55</v>
      </c>
      <c r="C54" s="233" t="s">
        <v>56</v>
      </c>
      <c r="D54" s="233"/>
      <c r="E54" s="18" t="s">
        <v>57</v>
      </c>
      <c r="F54" s="18" t="s">
        <v>58</v>
      </c>
    </row>
    <row r="55" spans="2:6" ht="30" x14ac:dyDescent="0.25">
      <c r="B55" s="15" t="s">
        <v>59</v>
      </c>
      <c r="C55" s="234" t="s">
        <v>61</v>
      </c>
      <c r="D55" s="234"/>
      <c r="E55" s="20" t="s">
        <v>60</v>
      </c>
      <c r="F55" s="19">
        <v>1</v>
      </c>
    </row>
    <row r="56" spans="2:6" ht="30" x14ac:dyDescent="0.25">
      <c r="B56" s="15" t="s">
        <v>62</v>
      </c>
      <c r="C56" s="234" t="s">
        <v>63</v>
      </c>
      <c r="D56" s="234"/>
      <c r="E56" s="20" t="s">
        <v>64</v>
      </c>
      <c r="F56" s="19">
        <v>2</v>
      </c>
    </row>
    <row r="57" spans="2:6" ht="30" x14ac:dyDescent="0.25">
      <c r="B57" s="15" t="s">
        <v>65</v>
      </c>
      <c r="C57" s="234" t="s">
        <v>66</v>
      </c>
      <c r="D57" s="234"/>
      <c r="E57" s="20" t="s">
        <v>67</v>
      </c>
      <c r="F57" s="19">
        <v>3</v>
      </c>
    </row>
    <row r="58" spans="2:6" ht="30" customHeight="1" x14ac:dyDescent="0.25">
      <c r="B58" s="15" t="s">
        <v>68</v>
      </c>
      <c r="C58" s="234" t="s">
        <v>69</v>
      </c>
      <c r="D58" s="234"/>
      <c r="E58" s="20" t="s">
        <v>70</v>
      </c>
      <c r="F58" s="19">
        <v>4</v>
      </c>
    </row>
    <row r="59" spans="2:6" ht="45" customHeight="1" x14ac:dyDescent="0.25">
      <c r="B59" s="15" t="s">
        <v>71</v>
      </c>
      <c r="C59" s="234" t="s">
        <v>117</v>
      </c>
      <c r="D59" s="234"/>
      <c r="E59" s="20" t="s">
        <v>72</v>
      </c>
      <c r="F59" s="19">
        <v>5</v>
      </c>
    </row>
    <row r="62" spans="2:6" x14ac:dyDescent="0.25">
      <c r="B62" t="s">
        <v>44</v>
      </c>
    </row>
    <row r="63" spans="2:6" x14ac:dyDescent="0.25">
      <c r="B63" t="s">
        <v>45</v>
      </c>
    </row>
    <row r="64" spans="2:6" x14ac:dyDescent="0.25">
      <c r="B64" t="s">
        <v>46</v>
      </c>
    </row>
    <row r="65" spans="2:5" x14ac:dyDescent="0.25">
      <c r="B65" t="s">
        <v>47</v>
      </c>
    </row>
    <row r="66" spans="2:5" x14ac:dyDescent="0.25">
      <c r="B66" t="s">
        <v>48</v>
      </c>
    </row>
    <row r="67" spans="2:5" x14ac:dyDescent="0.25">
      <c r="B67" t="s">
        <v>49</v>
      </c>
    </row>
    <row r="71" spans="2:5" x14ac:dyDescent="0.25">
      <c r="B71" s="220" t="s">
        <v>73</v>
      </c>
      <c r="C71" s="220"/>
      <c r="D71" s="220"/>
      <c r="E71" s="220"/>
    </row>
    <row r="72" spans="2:5" x14ac:dyDescent="0.25">
      <c r="B72" s="40" t="s">
        <v>55</v>
      </c>
      <c r="C72" s="220" t="s">
        <v>56</v>
      </c>
      <c r="D72" s="220"/>
      <c r="E72" s="40" t="s">
        <v>58</v>
      </c>
    </row>
    <row r="73" spans="2:5" ht="30" customHeight="1" x14ac:dyDescent="0.25">
      <c r="B73" s="17" t="s">
        <v>74</v>
      </c>
      <c r="C73" s="235" t="s">
        <v>280</v>
      </c>
      <c r="D73" s="236"/>
      <c r="E73" s="41">
        <v>5</v>
      </c>
    </row>
    <row r="74" spans="2:5" ht="30" customHeight="1" x14ac:dyDescent="0.25">
      <c r="B74" s="17" t="s">
        <v>75</v>
      </c>
      <c r="C74" s="237" t="s">
        <v>76</v>
      </c>
      <c r="D74" s="238"/>
      <c r="E74" s="41">
        <v>10</v>
      </c>
    </row>
    <row r="75" spans="2:5" ht="30" customHeight="1" x14ac:dyDescent="0.25">
      <c r="B75" s="17" t="s">
        <v>77</v>
      </c>
      <c r="C75" s="239" t="s">
        <v>78</v>
      </c>
      <c r="D75" s="240"/>
      <c r="E75" s="41">
        <v>20</v>
      </c>
    </row>
    <row r="76" spans="2:5" x14ac:dyDescent="0.25">
      <c r="C76" s="229"/>
      <c r="D76" s="229"/>
    </row>
    <row r="77" spans="2:5" x14ac:dyDescent="0.25">
      <c r="C77" s="229"/>
      <c r="D77" s="229"/>
    </row>
    <row r="82" spans="2:7" x14ac:dyDescent="0.25">
      <c r="B82" t="s">
        <v>50</v>
      </c>
    </row>
    <row r="83" spans="2:7" x14ac:dyDescent="0.25">
      <c r="B83" t="s">
        <v>51</v>
      </c>
    </row>
    <row r="84" spans="2:7" x14ac:dyDescent="0.25">
      <c r="B84" t="s">
        <v>52</v>
      </c>
    </row>
    <row r="85" spans="2:7" x14ac:dyDescent="0.25">
      <c r="B85" t="s">
        <v>53</v>
      </c>
    </row>
    <row r="88" spans="2:7" x14ac:dyDescent="0.25">
      <c r="B88" t="s">
        <v>50</v>
      </c>
    </row>
    <row r="89" spans="2:7" x14ac:dyDescent="0.25">
      <c r="B89" t="s">
        <v>51</v>
      </c>
    </row>
    <row r="90" spans="2:7" x14ac:dyDescent="0.25">
      <c r="B90" t="s">
        <v>52</v>
      </c>
    </row>
    <row r="91" spans="2:7" x14ac:dyDescent="0.25">
      <c r="B91" t="s">
        <v>53</v>
      </c>
    </row>
    <row r="93" spans="2:7" x14ac:dyDescent="0.25">
      <c r="B93" s="242" t="s">
        <v>79</v>
      </c>
      <c r="C93" s="242"/>
      <c r="D93" s="242"/>
      <c r="E93" s="242"/>
      <c r="F93" s="242"/>
      <c r="G93" s="242"/>
    </row>
    <row r="94" spans="2:7" x14ac:dyDescent="0.25">
      <c r="B94" s="247" t="s">
        <v>84</v>
      </c>
      <c r="C94" s="246" t="s">
        <v>85</v>
      </c>
      <c r="D94" s="246"/>
      <c r="E94" s="246"/>
      <c r="F94" s="242" t="s">
        <v>80</v>
      </c>
      <c r="G94" s="242"/>
    </row>
    <row r="95" spans="2:7" x14ac:dyDescent="0.25">
      <c r="B95" s="247"/>
      <c r="C95" s="246"/>
      <c r="D95" s="246"/>
      <c r="E95" s="246"/>
      <c r="F95" s="28" t="s">
        <v>86</v>
      </c>
      <c r="G95" s="28" t="s">
        <v>87</v>
      </c>
    </row>
    <row r="96" spans="2:7" x14ac:dyDescent="0.25">
      <c r="B96" s="28">
        <v>1</v>
      </c>
      <c r="C96" s="246" t="s">
        <v>88</v>
      </c>
      <c r="D96" s="246"/>
      <c r="E96" s="246"/>
      <c r="F96" s="13"/>
      <c r="G96" s="13"/>
    </row>
    <row r="97" spans="2:7" x14ac:dyDescent="0.25">
      <c r="B97" s="28">
        <v>2</v>
      </c>
      <c r="C97" s="246" t="s">
        <v>89</v>
      </c>
      <c r="D97" s="246"/>
      <c r="E97" s="246"/>
      <c r="F97" s="13"/>
      <c r="G97" s="13"/>
    </row>
    <row r="98" spans="2:7" x14ac:dyDescent="0.25">
      <c r="B98" s="28">
        <v>3</v>
      </c>
      <c r="C98" s="246" t="s">
        <v>90</v>
      </c>
      <c r="D98" s="246"/>
      <c r="E98" s="246"/>
      <c r="F98" s="13"/>
      <c r="G98" s="13"/>
    </row>
    <row r="99" spans="2:7" x14ac:dyDescent="0.25">
      <c r="B99" s="28">
        <v>4</v>
      </c>
      <c r="C99" s="246" t="s">
        <v>91</v>
      </c>
      <c r="D99" s="246"/>
      <c r="E99" s="246"/>
      <c r="F99" s="13"/>
      <c r="G99" s="13"/>
    </row>
    <row r="100" spans="2:7" x14ac:dyDescent="0.25">
      <c r="B100" s="28">
        <v>5</v>
      </c>
      <c r="C100" s="246" t="s">
        <v>92</v>
      </c>
      <c r="D100" s="246"/>
      <c r="E100" s="246"/>
      <c r="F100" s="13"/>
      <c r="G100" s="13"/>
    </row>
    <row r="101" spans="2:7" x14ac:dyDescent="0.25">
      <c r="B101" s="28">
        <v>6</v>
      </c>
      <c r="C101" s="246" t="s">
        <v>93</v>
      </c>
      <c r="D101" s="246"/>
      <c r="E101" s="246"/>
      <c r="F101" s="13"/>
      <c r="G101" s="13"/>
    </row>
    <row r="102" spans="2:7" x14ac:dyDescent="0.25">
      <c r="B102" s="28">
        <v>7</v>
      </c>
      <c r="C102" s="246" t="s">
        <v>94</v>
      </c>
      <c r="D102" s="246"/>
      <c r="E102" s="246"/>
      <c r="F102" s="13"/>
      <c r="G102" s="13"/>
    </row>
    <row r="103" spans="2:7" ht="30" customHeight="1" x14ac:dyDescent="0.25">
      <c r="B103" s="28">
        <v>8</v>
      </c>
      <c r="C103" s="246" t="s">
        <v>95</v>
      </c>
      <c r="D103" s="246"/>
      <c r="E103" s="246"/>
      <c r="F103" s="13"/>
      <c r="G103" s="13"/>
    </row>
    <row r="104" spans="2:7" x14ac:dyDescent="0.25">
      <c r="B104" s="28">
        <v>9</v>
      </c>
      <c r="C104" s="246" t="s">
        <v>96</v>
      </c>
      <c r="D104" s="246"/>
      <c r="E104" s="246"/>
      <c r="F104" s="13"/>
      <c r="G104" s="13"/>
    </row>
    <row r="105" spans="2:7" x14ac:dyDescent="0.25">
      <c r="B105" s="28">
        <v>10</v>
      </c>
      <c r="C105" s="246" t="s">
        <v>97</v>
      </c>
      <c r="D105" s="246"/>
      <c r="E105" s="246"/>
      <c r="F105" s="13"/>
      <c r="G105" s="13"/>
    </row>
    <row r="106" spans="2:7" x14ac:dyDescent="0.25">
      <c r="B106" s="28">
        <v>11</v>
      </c>
      <c r="C106" s="246" t="s">
        <v>98</v>
      </c>
      <c r="D106" s="246"/>
      <c r="E106" s="246"/>
      <c r="F106" s="13"/>
      <c r="G106" s="13"/>
    </row>
    <row r="107" spans="2:7" x14ac:dyDescent="0.25">
      <c r="B107" s="28">
        <v>12</v>
      </c>
      <c r="C107" s="246" t="s">
        <v>99</v>
      </c>
      <c r="D107" s="246"/>
      <c r="E107" s="246"/>
      <c r="F107" s="13"/>
      <c r="G107" s="13"/>
    </row>
    <row r="108" spans="2:7" x14ac:dyDescent="0.25">
      <c r="B108" s="28">
        <v>13</v>
      </c>
      <c r="C108" s="246" t="s">
        <v>100</v>
      </c>
      <c r="D108" s="246"/>
      <c r="E108" s="246"/>
      <c r="F108" s="13"/>
      <c r="G108" s="13"/>
    </row>
    <row r="109" spans="2:7" ht="15" customHeight="1" x14ac:dyDescent="0.25">
      <c r="B109" s="28">
        <v>14</v>
      </c>
      <c r="C109" s="246" t="s">
        <v>384</v>
      </c>
      <c r="D109" s="246"/>
      <c r="E109" s="246"/>
      <c r="F109" s="13"/>
      <c r="G109" s="13"/>
    </row>
    <row r="110" spans="2:7" x14ac:dyDescent="0.25">
      <c r="B110" s="28">
        <v>15</v>
      </c>
      <c r="C110" s="246" t="s">
        <v>101</v>
      </c>
      <c r="D110" s="246"/>
      <c r="E110" s="246"/>
      <c r="F110" s="13"/>
      <c r="G110" s="13"/>
    </row>
    <row r="111" spans="2:7" x14ac:dyDescent="0.25">
      <c r="B111" s="28">
        <v>16</v>
      </c>
      <c r="C111" s="246" t="s">
        <v>102</v>
      </c>
      <c r="D111" s="246"/>
      <c r="E111" s="246"/>
      <c r="F111" s="13"/>
      <c r="G111" s="13"/>
    </row>
    <row r="112" spans="2:7" x14ac:dyDescent="0.25">
      <c r="B112" s="28">
        <v>17</v>
      </c>
      <c r="C112" s="246" t="s">
        <v>103</v>
      </c>
      <c r="D112" s="246"/>
      <c r="E112" s="246"/>
      <c r="F112" s="13"/>
      <c r="G112" s="13"/>
    </row>
    <row r="113" spans="2:7" ht="15.75" thickBot="1" x14ac:dyDescent="0.3">
      <c r="B113" s="29">
        <v>18</v>
      </c>
      <c r="C113" s="241" t="s">
        <v>104</v>
      </c>
      <c r="D113" s="241"/>
      <c r="E113" s="241"/>
      <c r="F113" s="30"/>
      <c r="G113" s="30"/>
    </row>
    <row r="114" spans="2:7" x14ac:dyDescent="0.25">
      <c r="B114" s="243" t="s">
        <v>81</v>
      </c>
      <c r="C114" s="244"/>
      <c r="D114" s="244"/>
      <c r="E114" s="244"/>
      <c r="F114" s="244"/>
      <c r="G114" s="245"/>
    </row>
    <row r="115" spans="2:7" x14ac:dyDescent="0.25">
      <c r="B115" s="31" t="s">
        <v>82</v>
      </c>
      <c r="C115" s="32"/>
      <c r="D115" s="32"/>
      <c r="E115" s="32"/>
      <c r="F115" s="32"/>
      <c r="G115" s="33"/>
    </row>
    <row r="116" spans="2:7" ht="15.75" thickBot="1" x14ac:dyDescent="0.3">
      <c r="B116" s="34" t="s">
        <v>83</v>
      </c>
      <c r="C116" s="35"/>
      <c r="D116" s="35"/>
      <c r="E116" s="35"/>
      <c r="F116" s="35"/>
      <c r="G116" s="36"/>
    </row>
    <row r="118" spans="2:7" x14ac:dyDescent="0.25">
      <c r="B118" s="42" t="s">
        <v>105</v>
      </c>
      <c r="C118" s="43"/>
      <c r="D118" s="43"/>
      <c r="E118" s="43"/>
      <c r="F118" s="43"/>
      <c r="G118" s="43"/>
    </row>
    <row r="119" spans="2:7" x14ac:dyDescent="0.25">
      <c r="B119" s="249" t="s">
        <v>287</v>
      </c>
      <c r="C119" s="249"/>
      <c r="D119" s="249"/>
      <c r="E119" s="249"/>
      <c r="F119" s="249"/>
      <c r="G119" s="249"/>
    </row>
    <row r="120" spans="2:7" x14ac:dyDescent="0.25">
      <c r="B120" s="249" t="s">
        <v>288</v>
      </c>
      <c r="C120" s="249"/>
      <c r="D120" s="249"/>
      <c r="E120" s="249"/>
      <c r="F120" s="249"/>
      <c r="G120" s="249"/>
    </row>
    <row r="121" spans="2:7" x14ac:dyDescent="0.25">
      <c r="B121" s="249" t="s">
        <v>289</v>
      </c>
      <c r="C121" s="249"/>
      <c r="D121" s="249"/>
      <c r="E121" s="249"/>
      <c r="F121" s="249"/>
      <c r="G121" s="249"/>
    </row>
    <row r="125" spans="2:7" x14ac:dyDescent="0.25">
      <c r="B125" s="248" t="s">
        <v>106</v>
      </c>
      <c r="C125" s="248"/>
      <c r="D125" s="248"/>
      <c r="E125" s="248"/>
    </row>
    <row r="126" spans="2:7" x14ac:dyDescent="0.25">
      <c r="B126" s="37" t="s">
        <v>112</v>
      </c>
      <c r="C126" s="248" t="s">
        <v>56</v>
      </c>
      <c r="D126" s="248"/>
      <c r="E126" s="37" t="s">
        <v>58</v>
      </c>
    </row>
    <row r="127" spans="2:7" x14ac:dyDescent="0.25">
      <c r="B127" s="38" t="s">
        <v>113</v>
      </c>
      <c r="C127" s="242" t="s">
        <v>74</v>
      </c>
      <c r="D127" s="242"/>
      <c r="E127" s="28">
        <v>5</v>
      </c>
    </row>
    <row r="128" spans="2:7" x14ac:dyDescent="0.25">
      <c r="B128" s="39" t="s">
        <v>114</v>
      </c>
      <c r="C128" s="242" t="s">
        <v>75</v>
      </c>
      <c r="D128" s="242"/>
      <c r="E128" s="28">
        <v>10</v>
      </c>
    </row>
    <row r="129" spans="1:6" x14ac:dyDescent="0.25">
      <c r="B129" s="39" t="s">
        <v>115</v>
      </c>
      <c r="C129" s="242" t="s">
        <v>116</v>
      </c>
      <c r="D129" s="242"/>
      <c r="E129" s="28">
        <v>20</v>
      </c>
    </row>
    <row r="130" spans="1:6" x14ac:dyDescent="0.25">
      <c r="B130" s="4"/>
      <c r="C130" s="2"/>
      <c r="D130" s="2"/>
    </row>
    <row r="131" spans="1:6" x14ac:dyDescent="0.25">
      <c r="B131" t="s">
        <v>107</v>
      </c>
    </row>
    <row r="132" spans="1:6" x14ac:dyDescent="0.25">
      <c r="B132" t="s">
        <v>39</v>
      </c>
    </row>
    <row r="133" spans="1:6" x14ac:dyDescent="0.25">
      <c r="B133" t="s">
        <v>108</v>
      </c>
    </row>
    <row r="134" spans="1:6" x14ac:dyDescent="0.25">
      <c r="B134" t="s">
        <v>109</v>
      </c>
    </row>
    <row r="135" spans="1:6" x14ac:dyDescent="0.25">
      <c r="B135" t="s">
        <v>110</v>
      </c>
    </row>
    <row r="136" spans="1:6" x14ac:dyDescent="0.25">
      <c r="B136" t="s">
        <v>111</v>
      </c>
    </row>
    <row r="138" spans="1:6" x14ac:dyDescent="0.25">
      <c r="A138" s="47"/>
      <c r="B138" s="47"/>
      <c r="C138" s="47"/>
      <c r="D138" s="47"/>
      <c r="E138" s="47"/>
      <c r="F138" s="47"/>
    </row>
    <row r="139" spans="1:6" x14ac:dyDescent="0.25">
      <c r="A139" s="206" t="s">
        <v>137</v>
      </c>
      <c r="B139" s="233" t="s">
        <v>118</v>
      </c>
      <c r="C139" s="233"/>
      <c r="D139" s="233"/>
      <c r="E139" s="233"/>
      <c r="F139" s="233"/>
    </row>
    <row r="140" spans="1:6" x14ac:dyDescent="0.25">
      <c r="A140" s="206"/>
      <c r="B140" s="18" t="s">
        <v>120</v>
      </c>
      <c r="C140" s="18" t="s">
        <v>121</v>
      </c>
      <c r="D140" s="233" t="s">
        <v>122</v>
      </c>
      <c r="E140" s="233"/>
      <c r="F140" s="233"/>
    </row>
    <row r="141" spans="1:6" ht="45" x14ac:dyDescent="0.25">
      <c r="A141" s="206"/>
      <c r="B141" s="21" t="s">
        <v>71</v>
      </c>
      <c r="C141" s="16">
        <v>5</v>
      </c>
      <c r="D141" s="23" t="s">
        <v>123</v>
      </c>
      <c r="E141" s="25" t="s">
        <v>124</v>
      </c>
      <c r="F141" s="22" t="s">
        <v>125</v>
      </c>
    </row>
    <row r="142" spans="1:6" ht="45" x14ac:dyDescent="0.25">
      <c r="A142" s="206"/>
      <c r="B142" s="21" t="s">
        <v>68</v>
      </c>
      <c r="C142" s="16">
        <v>4</v>
      </c>
      <c r="D142" s="23" t="s">
        <v>126</v>
      </c>
      <c r="E142" s="25" t="s">
        <v>127</v>
      </c>
      <c r="F142" s="22" t="s">
        <v>128</v>
      </c>
    </row>
    <row r="143" spans="1:6" ht="45" x14ac:dyDescent="0.25">
      <c r="A143" s="206"/>
      <c r="B143" s="21" t="s">
        <v>65</v>
      </c>
      <c r="C143" s="16">
        <v>3</v>
      </c>
      <c r="D143" s="23" t="s">
        <v>129</v>
      </c>
      <c r="E143" s="25" t="s">
        <v>130</v>
      </c>
      <c r="F143" s="22" t="s">
        <v>131</v>
      </c>
    </row>
    <row r="144" spans="1:6" ht="30" x14ac:dyDescent="0.25">
      <c r="A144" s="206"/>
      <c r="B144" s="21" t="s">
        <v>62</v>
      </c>
      <c r="C144" s="16">
        <v>2</v>
      </c>
      <c r="D144" s="24" t="s">
        <v>133</v>
      </c>
      <c r="E144" s="23" t="s">
        <v>126</v>
      </c>
      <c r="F144" s="25" t="s">
        <v>127</v>
      </c>
    </row>
    <row r="145" spans="1:6" ht="60" x14ac:dyDescent="0.25">
      <c r="A145" s="206"/>
      <c r="B145" s="21" t="s">
        <v>132</v>
      </c>
      <c r="C145" s="16">
        <v>1</v>
      </c>
      <c r="D145" s="24" t="s">
        <v>134</v>
      </c>
      <c r="E145" s="24" t="s">
        <v>133</v>
      </c>
      <c r="F145" s="23" t="s">
        <v>126</v>
      </c>
    </row>
    <row r="146" spans="1:6" ht="45" x14ac:dyDescent="0.25">
      <c r="A146" s="206"/>
      <c r="B146" s="250" t="s">
        <v>135</v>
      </c>
      <c r="C146" s="250"/>
      <c r="D146" s="26" t="s">
        <v>74</v>
      </c>
      <c r="E146" s="26" t="s">
        <v>75</v>
      </c>
      <c r="F146" s="26" t="s">
        <v>77</v>
      </c>
    </row>
    <row r="147" spans="1:6" x14ac:dyDescent="0.25">
      <c r="A147" s="206"/>
      <c r="B147" s="233" t="s">
        <v>121</v>
      </c>
      <c r="C147" s="233"/>
      <c r="D147" s="19">
        <v>5</v>
      </c>
      <c r="E147" s="19">
        <v>10</v>
      </c>
      <c r="F147" s="19">
        <v>20</v>
      </c>
    </row>
    <row r="148" spans="1:6" x14ac:dyDescent="0.25">
      <c r="A148" s="47"/>
      <c r="B148" s="47"/>
      <c r="C148" s="47"/>
      <c r="D148" s="47"/>
      <c r="E148" s="47"/>
      <c r="F148" s="47"/>
    </row>
    <row r="149" spans="1:6" ht="31.5" x14ac:dyDescent="0.5">
      <c r="A149" s="47"/>
      <c r="B149" s="204" t="s">
        <v>136</v>
      </c>
      <c r="C149" s="204"/>
      <c r="D149" s="204"/>
      <c r="E149" s="204"/>
      <c r="F149" s="204"/>
    </row>
    <row r="150" spans="1:6" ht="18" customHeight="1" x14ac:dyDescent="0.5">
      <c r="A150" s="47"/>
      <c r="B150" s="48"/>
      <c r="C150" s="48"/>
      <c r="D150" s="48"/>
      <c r="E150" s="48"/>
      <c r="F150" s="48"/>
    </row>
    <row r="152" spans="1:6" x14ac:dyDescent="0.25">
      <c r="B152" t="s">
        <v>138</v>
      </c>
    </row>
    <row r="153" spans="1:6" x14ac:dyDescent="0.25">
      <c r="B153" t="s">
        <v>139</v>
      </c>
    </row>
    <row r="154" spans="1:6" x14ac:dyDescent="0.25">
      <c r="B154" t="s">
        <v>140</v>
      </c>
    </row>
    <row r="155" spans="1:6" x14ac:dyDescent="0.25">
      <c r="B155" t="s">
        <v>141</v>
      </c>
    </row>
    <row r="156" spans="1:6" x14ac:dyDescent="0.25">
      <c r="B156" t="s">
        <v>142</v>
      </c>
    </row>
    <row r="157" spans="1:6" x14ac:dyDescent="0.25">
      <c r="B157" t="s">
        <v>143</v>
      </c>
    </row>
    <row r="158" spans="1:6" x14ac:dyDescent="0.25">
      <c r="B158" t="s">
        <v>144</v>
      </c>
    </row>
    <row r="159" spans="1:6" x14ac:dyDescent="0.25">
      <c r="B159" t="s">
        <v>145</v>
      </c>
    </row>
    <row r="160" spans="1:6" x14ac:dyDescent="0.25">
      <c r="B160" t="s">
        <v>146</v>
      </c>
    </row>
    <row r="161" spans="2:2" x14ac:dyDescent="0.25">
      <c r="B161" t="s">
        <v>147</v>
      </c>
    </row>
    <row r="162" spans="2:2" x14ac:dyDescent="0.25">
      <c r="B162" t="s">
        <v>148</v>
      </c>
    </row>
    <row r="163" spans="2:2" x14ac:dyDescent="0.25">
      <c r="B163" t="s">
        <v>149</v>
      </c>
    </row>
    <row r="164" spans="2:2" x14ac:dyDescent="0.25">
      <c r="B164" t="s">
        <v>150</v>
      </c>
    </row>
    <row r="165" spans="2:2" x14ac:dyDescent="0.25">
      <c r="B165" t="s">
        <v>151</v>
      </c>
    </row>
    <row r="166" spans="2:2" x14ac:dyDescent="0.25">
      <c r="B166" t="s">
        <v>152</v>
      </c>
    </row>
    <row r="167" spans="2:2" x14ac:dyDescent="0.25">
      <c r="B167" t="s">
        <v>153</v>
      </c>
    </row>
    <row r="168" spans="2:2" x14ac:dyDescent="0.25">
      <c r="B168" t="s">
        <v>154</v>
      </c>
    </row>
    <row r="169" spans="2:2" x14ac:dyDescent="0.25">
      <c r="B169" t="s">
        <v>155</v>
      </c>
    </row>
    <row r="170" spans="2:2" x14ac:dyDescent="0.25">
      <c r="B170" t="s">
        <v>156</v>
      </c>
    </row>
    <row r="171" spans="2:2" x14ac:dyDescent="0.25">
      <c r="B171" t="s">
        <v>157</v>
      </c>
    </row>
    <row r="172" spans="2:2" x14ac:dyDescent="0.25">
      <c r="B172" t="s">
        <v>158</v>
      </c>
    </row>
    <row r="173" spans="2:2" x14ac:dyDescent="0.25">
      <c r="B173" t="s">
        <v>150</v>
      </c>
    </row>
    <row r="174" spans="2:2" x14ac:dyDescent="0.25">
      <c r="B174" t="s">
        <v>159</v>
      </c>
    </row>
    <row r="175" spans="2:2" x14ac:dyDescent="0.25">
      <c r="B175" t="s">
        <v>152</v>
      </c>
    </row>
    <row r="176" spans="2:2" x14ac:dyDescent="0.25">
      <c r="B176" t="s">
        <v>153</v>
      </c>
    </row>
    <row r="177" spans="2:2" x14ac:dyDescent="0.25">
      <c r="B177" t="s">
        <v>160</v>
      </c>
    </row>
    <row r="178" spans="2:2" x14ac:dyDescent="0.25">
      <c r="B178" t="s">
        <v>161</v>
      </c>
    </row>
    <row r="179" spans="2:2" x14ac:dyDescent="0.25">
      <c r="B179" t="s">
        <v>162</v>
      </c>
    </row>
    <row r="180" spans="2:2" x14ac:dyDescent="0.25">
      <c r="B180" t="s">
        <v>163</v>
      </c>
    </row>
    <row r="181" spans="2:2" x14ac:dyDescent="0.25">
      <c r="B181" t="s">
        <v>164</v>
      </c>
    </row>
    <row r="182" spans="2:2" x14ac:dyDescent="0.25">
      <c r="B182" t="s">
        <v>165</v>
      </c>
    </row>
    <row r="183" spans="2:2" x14ac:dyDescent="0.25">
      <c r="B183" t="s">
        <v>166</v>
      </c>
    </row>
    <row r="184" spans="2:2" x14ac:dyDescent="0.25">
      <c r="B184" t="s">
        <v>167</v>
      </c>
    </row>
    <row r="185" spans="2:2" x14ac:dyDescent="0.25">
      <c r="B185" t="s">
        <v>168</v>
      </c>
    </row>
    <row r="186" spans="2:2" x14ac:dyDescent="0.25">
      <c r="B186" t="s">
        <v>152</v>
      </c>
    </row>
    <row r="187" spans="2:2" x14ac:dyDescent="0.25">
      <c r="B187" t="s">
        <v>153</v>
      </c>
    </row>
    <row r="191" spans="2:2" x14ac:dyDescent="0.25">
      <c r="B191" t="s">
        <v>169</v>
      </c>
    </row>
    <row r="192" spans="2:2" x14ac:dyDescent="0.25">
      <c r="B192" t="s">
        <v>170</v>
      </c>
    </row>
    <row r="193" spans="2:2" x14ac:dyDescent="0.25">
      <c r="B193" t="s">
        <v>171</v>
      </c>
    </row>
    <row r="194" spans="2:2" x14ac:dyDescent="0.25">
      <c r="B194" t="s">
        <v>172</v>
      </c>
    </row>
    <row r="195" spans="2:2" x14ac:dyDescent="0.25">
      <c r="B195" t="s">
        <v>173</v>
      </c>
    </row>
    <row r="196" spans="2:2" x14ac:dyDescent="0.25">
      <c r="B196" t="s">
        <v>174</v>
      </c>
    </row>
    <row r="197" spans="2:2" x14ac:dyDescent="0.25">
      <c r="B197" t="s">
        <v>175</v>
      </c>
    </row>
    <row r="198" spans="2:2" x14ac:dyDescent="0.25">
      <c r="B198" t="s">
        <v>176</v>
      </c>
    </row>
    <row r="199" spans="2:2" x14ac:dyDescent="0.25">
      <c r="B199" t="s">
        <v>177</v>
      </c>
    </row>
    <row r="200" spans="2:2" x14ac:dyDescent="0.25">
      <c r="B200" t="s">
        <v>178</v>
      </c>
    </row>
    <row r="201" spans="2:2" x14ac:dyDescent="0.25">
      <c r="B201" t="s">
        <v>179</v>
      </c>
    </row>
    <row r="202" spans="2:2" x14ac:dyDescent="0.25">
      <c r="B202" t="s">
        <v>180</v>
      </c>
    </row>
    <row r="203" spans="2:2" x14ac:dyDescent="0.25">
      <c r="B203" t="s">
        <v>181</v>
      </c>
    </row>
    <row r="204" spans="2:2" x14ac:dyDescent="0.25">
      <c r="B204" t="s">
        <v>182</v>
      </c>
    </row>
    <row r="205" spans="2:2" x14ac:dyDescent="0.25">
      <c r="B205" t="s">
        <v>183</v>
      </c>
    </row>
    <row r="206" spans="2:2" x14ac:dyDescent="0.25">
      <c r="B206" t="s">
        <v>184</v>
      </c>
    </row>
    <row r="207" spans="2:2" x14ac:dyDescent="0.25">
      <c r="B207" t="s">
        <v>185</v>
      </c>
    </row>
    <row r="210" spans="2:11" x14ac:dyDescent="0.25">
      <c r="B210" s="252" t="s">
        <v>186</v>
      </c>
      <c r="C210" s="253"/>
      <c r="D210" s="253"/>
      <c r="E210" s="253"/>
      <c r="F210" s="253"/>
      <c r="G210" s="253"/>
      <c r="H210" s="253"/>
      <c r="I210" s="253"/>
      <c r="J210" s="253"/>
      <c r="K210" s="254"/>
    </row>
    <row r="211" spans="2:11" x14ac:dyDescent="0.25">
      <c r="B211" s="251" t="s">
        <v>1</v>
      </c>
      <c r="C211" s="251" t="s">
        <v>187</v>
      </c>
      <c r="D211" s="251"/>
      <c r="E211" s="251"/>
      <c r="F211" s="248" t="s">
        <v>191</v>
      </c>
      <c r="G211" s="248"/>
      <c r="H211" s="248"/>
      <c r="I211" s="248"/>
      <c r="J211" s="248" t="s">
        <v>193</v>
      </c>
      <c r="K211" s="248"/>
    </row>
    <row r="212" spans="2:11" x14ac:dyDescent="0.25">
      <c r="B212" s="251"/>
      <c r="C212" s="27" t="s">
        <v>188</v>
      </c>
      <c r="D212" s="27" t="s">
        <v>189</v>
      </c>
      <c r="E212" s="27" t="s">
        <v>190</v>
      </c>
      <c r="F212" s="251" t="s">
        <v>192</v>
      </c>
      <c r="G212" s="251"/>
      <c r="H212" s="251"/>
      <c r="I212" s="251"/>
      <c r="J212" s="27" t="s">
        <v>86</v>
      </c>
      <c r="K212" s="27" t="s">
        <v>87</v>
      </c>
    </row>
    <row r="213" spans="2:11" ht="30" customHeight="1" x14ac:dyDescent="0.25">
      <c r="B213" s="13"/>
      <c r="C213" s="13"/>
      <c r="D213" s="13"/>
      <c r="E213" s="13"/>
      <c r="F213" s="246" t="s">
        <v>194</v>
      </c>
      <c r="G213" s="246"/>
      <c r="H213" s="246"/>
      <c r="I213" s="246"/>
      <c r="J213" s="28">
        <v>15</v>
      </c>
      <c r="K213" s="13"/>
    </row>
    <row r="214" spans="2:11" ht="30" customHeight="1" x14ac:dyDescent="0.25">
      <c r="B214" s="13"/>
      <c r="C214" s="13"/>
      <c r="D214" s="13"/>
      <c r="E214" s="13"/>
      <c r="F214" s="246" t="s">
        <v>195</v>
      </c>
      <c r="G214" s="246"/>
      <c r="H214" s="246"/>
      <c r="I214" s="246"/>
      <c r="J214" s="28">
        <v>5</v>
      </c>
      <c r="K214" s="13"/>
    </row>
    <row r="215" spans="2:11" x14ac:dyDescent="0.25">
      <c r="B215" s="13"/>
      <c r="C215" s="13"/>
      <c r="D215" s="13"/>
      <c r="E215" s="13"/>
      <c r="F215" s="256" t="s">
        <v>196</v>
      </c>
      <c r="G215" s="256"/>
      <c r="H215" s="256"/>
      <c r="I215" s="256"/>
      <c r="J215" s="28">
        <v>15</v>
      </c>
      <c r="K215" s="13"/>
    </row>
    <row r="216" spans="2:11" x14ac:dyDescent="0.25">
      <c r="B216" s="13"/>
      <c r="C216" s="13"/>
      <c r="D216" s="13"/>
      <c r="E216" s="13"/>
      <c r="F216" s="256" t="s">
        <v>197</v>
      </c>
      <c r="G216" s="256"/>
      <c r="H216" s="256"/>
      <c r="I216" s="256"/>
      <c r="J216" s="28">
        <v>10</v>
      </c>
      <c r="K216" s="13"/>
    </row>
    <row r="217" spans="2:11" ht="30" customHeight="1" x14ac:dyDescent="0.25">
      <c r="B217" s="13"/>
      <c r="C217" s="13"/>
      <c r="D217" s="13"/>
      <c r="E217" s="13"/>
      <c r="F217" s="246" t="s">
        <v>198</v>
      </c>
      <c r="G217" s="246"/>
      <c r="H217" s="246"/>
      <c r="I217" s="246"/>
      <c r="J217" s="28">
        <v>15</v>
      </c>
      <c r="K217" s="13"/>
    </row>
    <row r="218" spans="2:11" ht="30" customHeight="1" x14ac:dyDescent="0.25">
      <c r="B218" s="13"/>
      <c r="C218" s="13"/>
      <c r="D218" s="13"/>
      <c r="E218" s="13"/>
      <c r="F218" s="246" t="s">
        <v>199</v>
      </c>
      <c r="G218" s="246"/>
      <c r="H218" s="246"/>
      <c r="I218" s="246"/>
      <c r="J218" s="28">
        <v>10</v>
      </c>
      <c r="K218" s="13"/>
    </row>
    <row r="219" spans="2:11" ht="30" customHeight="1" x14ac:dyDescent="0.25">
      <c r="B219" s="13"/>
      <c r="C219" s="13"/>
      <c r="D219" s="13"/>
      <c r="E219" s="13"/>
      <c r="F219" s="246" t="s">
        <v>200</v>
      </c>
      <c r="G219" s="246"/>
      <c r="H219" s="246"/>
      <c r="I219" s="246"/>
      <c r="J219" s="28">
        <v>30</v>
      </c>
      <c r="K219" s="13"/>
    </row>
    <row r="220" spans="2:11" ht="31.5" x14ac:dyDescent="0.5">
      <c r="B220" s="255" t="s">
        <v>201</v>
      </c>
      <c r="C220" s="255"/>
      <c r="D220" s="255"/>
      <c r="E220" s="255"/>
      <c r="F220" s="255"/>
      <c r="G220" s="255"/>
      <c r="H220" s="255"/>
      <c r="I220" s="255"/>
      <c r="J220" s="44">
        <v>100</v>
      </c>
      <c r="K220" s="13"/>
    </row>
    <row r="223" spans="2:11" x14ac:dyDescent="0.25">
      <c r="B223" t="s">
        <v>202</v>
      </c>
      <c r="J223" s="59">
        <v>0</v>
      </c>
    </row>
    <row r="224" spans="2:11" x14ac:dyDescent="0.25">
      <c r="B224" t="s">
        <v>203</v>
      </c>
      <c r="J224">
        <v>5</v>
      </c>
    </row>
    <row r="225" spans="2:10" x14ac:dyDescent="0.25">
      <c r="B225" t="s">
        <v>204</v>
      </c>
      <c r="J225">
        <v>10</v>
      </c>
    </row>
    <row r="226" spans="2:10" x14ac:dyDescent="0.25">
      <c r="J226">
        <v>15</v>
      </c>
    </row>
    <row r="227" spans="2:10" ht="30" customHeight="1" x14ac:dyDescent="0.25">
      <c r="C227" s="257" t="s">
        <v>209</v>
      </c>
      <c r="D227" s="258"/>
      <c r="E227" s="27" t="s">
        <v>210</v>
      </c>
      <c r="F227" s="3"/>
      <c r="J227">
        <v>20</v>
      </c>
    </row>
    <row r="228" spans="2:10" x14ac:dyDescent="0.25">
      <c r="C228" s="13">
        <v>0</v>
      </c>
      <c r="D228" s="13">
        <v>50</v>
      </c>
      <c r="E228" s="28">
        <v>0</v>
      </c>
      <c r="J228">
        <v>25</v>
      </c>
    </row>
    <row r="229" spans="2:10" x14ac:dyDescent="0.25">
      <c r="C229" s="13">
        <v>51</v>
      </c>
      <c r="D229" s="13">
        <v>75</v>
      </c>
      <c r="E229" s="28">
        <v>1</v>
      </c>
      <c r="J229">
        <v>30</v>
      </c>
    </row>
    <row r="230" spans="2:10" x14ac:dyDescent="0.25">
      <c r="C230" s="13">
        <v>76</v>
      </c>
      <c r="D230" s="13">
        <v>100</v>
      </c>
      <c r="E230" s="28">
        <v>2</v>
      </c>
      <c r="J230">
        <v>35</v>
      </c>
    </row>
    <row r="231" spans="2:10" x14ac:dyDescent="0.25">
      <c r="J231">
        <v>40</v>
      </c>
    </row>
    <row r="232" spans="2:10" x14ac:dyDescent="0.25">
      <c r="B232" t="s">
        <v>205</v>
      </c>
      <c r="J232">
        <v>45</v>
      </c>
    </row>
    <row r="233" spans="2:10" x14ac:dyDescent="0.25">
      <c r="B233" t="s">
        <v>206</v>
      </c>
      <c r="J233">
        <v>50</v>
      </c>
    </row>
    <row r="234" spans="2:10" x14ac:dyDescent="0.25">
      <c r="J234">
        <v>55</v>
      </c>
    </row>
    <row r="235" spans="2:10" x14ac:dyDescent="0.25">
      <c r="B235" t="s">
        <v>207</v>
      </c>
      <c r="J235">
        <v>60</v>
      </c>
    </row>
    <row r="236" spans="2:10" x14ac:dyDescent="0.25">
      <c r="B236" t="s">
        <v>208</v>
      </c>
      <c r="J236">
        <v>65</v>
      </c>
    </row>
    <row r="237" spans="2:10" x14ac:dyDescent="0.25">
      <c r="J237">
        <v>70</v>
      </c>
    </row>
    <row r="238" spans="2:10" x14ac:dyDescent="0.25">
      <c r="J238">
        <v>75</v>
      </c>
    </row>
    <row r="239" spans="2:10" ht="20.25" customHeight="1" x14ac:dyDescent="0.25">
      <c r="B239" s="251" t="s">
        <v>118</v>
      </c>
      <c r="C239" s="251"/>
      <c r="D239" s="251"/>
      <c r="E239" s="251"/>
      <c r="F239" s="251"/>
      <c r="J239">
        <v>80</v>
      </c>
    </row>
    <row r="240" spans="2:10" ht="20.25" customHeight="1" x14ac:dyDescent="0.25">
      <c r="B240" s="27" t="s">
        <v>120</v>
      </c>
      <c r="C240" s="27" t="s">
        <v>58</v>
      </c>
      <c r="D240" s="251" t="s">
        <v>122</v>
      </c>
      <c r="E240" s="251"/>
      <c r="F240" s="251"/>
      <c r="J240">
        <v>85</v>
      </c>
    </row>
    <row r="241" spans="1:10" ht="20.25" customHeight="1" x14ac:dyDescent="0.25">
      <c r="B241" s="13" t="s">
        <v>71</v>
      </c>
      <c r="C241" s="28">
        <v>5</v>
      </c>
      <c r="D241" s="52">
        <f>+C241*$D$247</f>
        <v>25</v>
      </c>
      <c r="E241" s="50">
        <f>+C241*$E$247</f>
        <v>50</v>
      </c>
      <c r="F241" s="49">
        <f>+C241*$F$247</f>
        <v>100</v>
      </c>
      <c r="J241">
        <v>90</v>
      </c>
    </row>
    <row r="242" spans="1:10" ht="20.25" customHeight="1" x14ac:dyDescent="0.25">
      <c r="B242" s="13" t="s">
        <v>68</v>
      </c>
      <c r="C242" s="28">
        <v>4</v>
      </c>
      <c r="D242" s="52">
        <f t="shared" ref="D242:D245" si="0">+C242*$D$247</f>
        <v>20</v>
      </c>
      <c r="E242" s="50">
        <f t="shared" ref="E242:E245" si="1">+C242*$E$247</f>
        <v>40</v>
      </c>
      <c r="F242" s="49">
        <f t="shared" ref="F242:F245" si="2">+C242*$F$247</f>
        <v>80</v>
      </c>
      <c r="J242">
        <v>95</v>
      </c>
    </row>
    <row r="243" spans="1:10" ht="20.25" customHeight="1" x14ac:dyDescent="0.25">
      <c r="B243" s="13" t="s">
        <v>65</v>
      </c>
      <c r="C243" s="28">
        <v>3</v>
      </c>
      <c r="D243" s="52">
        <f t="shared" si="0"/>
        <v>15</v>
      </c>
      <c r="E243" s="50">
        <f t="shared" si="1"/>
        <v>30</v>
      </c>
      <c r="F243" s="49">
        <f t="shared" si="2"/>
        <v>60</v>
      </c>
      <c r="J243">
        <v>100</v>
      </c>
    </row>
    <row r="244" spans="1:10" ht="20.25" customHeight="1" x14ac:dyDescent="0.25">
      <c r="B244" s="13" t="s">
        <v>62</v>
      </c>
      <c r="C244" s="28">
        <v>2</v>
      </c>
      <c r="D244" s="51">
        <f t="shared" si="0"/>
        <v>10</v>
      </c>
      <c r="E244" s="52">
        <f t="shared" si="1"/>
        <v>20</v>
      </c>
      <c r="F244" s="50">
        <f t="shared" si="2"/>
        <v>40</v>
      </c>
    </row>
    <row r="245" spans="1:10" ht="20.25" customHeight="1" x14ac:dyDescent="0.25">
      <c r="B245" s="13" t="s">
        <v>59</v>
      </c>
      <c r="C245" s="28">
        <v>1</v>
      </c>
      <c r="D245" s="51">
        <f t="shared" si="0"/>
        <v>5</v>
      </c>
      <c r="E245" s="51">
        <f t="shared" si="1"/>
        <v>10</v>
      </c>
      <c r="F245" s="52">
        <f t="shared" si="2"/>
        <v>20</v>
      </c>
    </row>
    <row r="246" spans="1:10" ht="20.25" customHeight="1" x14ac:dyDescent="0.25">
      <c r="B246" s="251" t="s">
        <v>135</v>
      </c>
      <c r="C246" s="251"/>
      <c r="D246" s="14" t="s">
        <v>74</v>
      </c>
      <c r="E246" s="14" t="s">
        <v>75</v>
      </c>
      <c r="F246" s="14" t="s">
        <v>77</v>
      </c>
    </row>
    <row r="247" spans="1:10" ht="20.25" customHeight="1" x14ac:dyDescent="0.25">
      <c r="B247" s="251" t="s">
        <v>58</v>
      </c>
      <c r="C247" s="251"/>
      <c r="D247" s="14">
        <v>5</v>
      </c>
      <c r="E247" s="14">
        <v>10</v>
      </c>
      <c r="F247" s="14">
        <v>20</v>
      </c>
    </row>
    <row r="248" spans="1:10" x14ac:dyDescent="0.25">
      <c r="B248" s="6"/>
      <c r="C248" s="6"/>
      <c r="D248" s="7"/>
      <c r="E248" s="7"/>
      <c r="F248" s="7"/>
    </row>
    <row r="249" spans="1:10" ht="31.5" x14ac:dyDescent="0.5">
      <c r="B249" s="8" t="s">
        <v>211</v>
      </c>
      <c r="D249" s="266" t="s">
        <v>119</v>
      </c>
      <c r="E249" s="266"/>
      <c r="F249" s="266"/>
    </row>
    <row r="252" spans="1:10" ht="20.25" customHeight="1" x14ac:dyDescent="0.25">
      <c r="A252" s="259" t="s">
        <v>137</v>
      </c>
      <c r="B252" s="251" t="s">
        <v>118</v>
      </c>
      <c r="C252" s="251"/>
      <c r="D252" s="251"/>
      <c r="E252" s="251"/>
      <c r="F252" s="251"/>
    </row>
    <row r="253" spans="1:10" ht="20.25" customHeight="1" x14ac:dyDescent="0.25">
      <c r="A253" s="259"/>
      <c r="B253" s="27" t="s">
        <v>120</v>
      </c>
      <c r="C253" s="27" t="s">
        <v>58</v>
      </c>
      <c r="D253" s="251" t="s">
        <v>122</v>
      </c>
      <c r="E253" s="251"/>
      <c r="F253" s="251"/>
    </row>
    <row r="254" spans="1:10" ht="20.25" customHeight="1" x14ac:dyDescent="0.25">
      <c r="A254" s="259"/>
      <c r="B254" s="13" t="s">
        <v>71</v>
      </c>
      <c r="C254" s="28">
        <v>5</v>
      </c>
      <c r="D254" s="52"/>
      <c r="E254" s="50"/>
      <c r="F254" s="49"/>
    </row>
    <row r="255" spans="1:10" ht="20.25" customHeight="1" x14ac:dyDescent="0.25">
      <c r="A255" s="259"/>
      <c r="B255" s="13" t="s">
        <v>68</v>
      </c>
      <c r="C255" s="28">
        <v>4</v>
      </c>
      <c r="D255" s="52"/>
      <c r="E255" s="50"/>
      <c r="F255" s="49"/>
    </row>
    <row r="256" spans="1:10" ht="20.25" customHeight="1" x14ac:dyDescent="0.25">
      <c r="A256" s="259"/>
      <c r="B256" s="13" t="s">
        <v>65</v>
      </c>
      <c r="C256" s="28">
        <v>3</v>
      </c>
      <c r="D256" s="52"/>
      <c r="E256" s="50"/>
      <c r="F256" s="49"/>
    </row>
    <row r="257" spans="1:24" ht="20.25" customHeight="1" x14ac:dyDescent="0.25">
      <c r="A257" s="259"/>
      <c r="B257" s="13" t="s">
        <v>62</v>
      </c>
      <c r="C257" s="28">
        <v>2</v>
      </c>
      <c r="D257" s="51"/>
      <c r="E257" s="52"/>
      <c r="F257" s="50"/>
    </row>
    <row r="258" spans="1:24" ht="20.25" customHeight="1" x14ac:dyDescent="0.25">
      <c r="A258" s="259"/>
      <c r="B258" s="13" t="s">
        <v>59</v>
      </c>
      <c r="C258" s="28">
        <v>1</v>
      </c>
      <c r="D258" s="51"/>
      <c r="E258" s="51"/>
      <c r="F258" s="52"/>
    </row>
    <row r="259" spans="1:24" ht="20.25" customHeight="1" x14ac:dyDescent="0.25">
      <c r="A259" s="259"/>
      <c r="B259" s="251" t="s">
        <v>135</v>
      </c>
      <c r="C259" s="251"/>
      <c r="D259" s="14" t="s">
        <v>74</v>
      </c>
      <c r="E259" s="14" t="s">
        <v>75</v>
      </c>
      <c r="F259" s="14" t="s">
        <v>77</v>
      </c>
    </row>
    <row r="260" spans="1:24" ht="20.25" customHeight="1" x14ac:dyDescent="0.25">
      <c r="A260" s="259"/>
      <c r="B260" s="251" t="s">
        <v>58</v>
      </c>
      <c r="C260" s="251"/>
      <c r="D260" s="58">
        <v>5</v>
      </c>
      <c r="E260" s="58">
        <v>10</v>
      </c>
      <c r="F260" s="58">
        <v>20</v>
      </c>
    </row>
    <row r="262" spans="1:24" x14ac:dyDescent="0.25">
      <c r="B262" t="s">
        <v>212</v>
      </c>
    </row>
    <row r="264" spans="1:24" ht="15.75" x14ac:dyDescent="0.25">
      <c r="G264" s="260" t="s">
        <v>213</v>
      </c>
      <c r="H264" s="261"/>
      <c r="I264" s="261"/>
      <c r="J264" s="261"/>
      <c r="K264" s="261"/>
      <c r="L264" s="261"/>
      <c r="M264" s="261"/>
      <c r="N264" s="261"/>
      <c r="O264" s="261"/>
      <c r="P264" s="261"/>
      <c r="Q264" s="261"/>
      <c r="R264" s="261"/>
      <c r="S264" s="261"/>
      <c r="T264" s="261"/>
      <c r="U264" s="261"/>
      <c r="V264" s="261"/>
      <c r="W264" s="261"/>
      <c r="X264" s="262"/>
    </row>
    <row r="265" spans="1:24" ht="15.75" x14ac:dyDescent="0.25">
      <c r="G265" s="263" t="s">
        <v>221</v>
      </c>
      <c r="H265" s="264"/>
      <c r="I265" s="264"/>
      <c r="J265" s="264"/>
      <c r="K265" s="264"/>
      <c r="L265" s="264"/>
      <c r="M265" s="264"/>
      <c r="N265" s="264"/>
      <c r="O265" s="264"/>
      <c r="P265" s="264"/>
      <c r="Q265" s="264"/>
      <c r="R265" s="264"/>
      <c r="S265" s="264"/>
      <c r="T265" s="264"/>
      <c r="U265" s="264"/>
      <c r="V265" s="264"/>
      <c r="W265" s="264"/>
      <c r="X265" s="265"/>
    </row>
    <row r="266" spans="1:24" ht="15.75" x14ac:dyDescent="0.25">
      <c r="G266" s="260" t="s">
        <v>222</v>
      </c>
      <c r="H266" s="261"/>
      <c r="I266" s="261"/>
      <c r="J266" s="262"/>
      <c r="K266" s="260" t="s">
        <v>223</v>
      </c>
      <c r="L266" s="261"/>
      <c r="M266" s="261"/>
      <c r="N266" s="261"/>
      <c r="O266" s="261"/>
      <c r="P266" s="261"/>
      <c r="Q266" s="261"/>
      <c r="R266" s="261"/>
      <c r="S266" s="261"/>
      <c r="T266" s="262"/>
      <c r="U266" s="260" t="s">
        <v>224</v>
      </c>
      <c r="V266" s="261"/>
      <c r="W266" s="261"/>
      <c r="X266" s="262"/>
    </row>
    <row r="267" spans="1:24" ht="35.25" customHeight="1" x14ac:dyDescent="0.25">
      <c r="G267" s="269" t="s">
        <v>226</v>
      </c>
      <c r="H267" s="269" t="s">
        <v>9</v>
      </c>
      <c r="I267" s="269" t="s">
        <v>10</v>
      </c>
      <c r="J267" s="269" t="s">
        <v>214</v>
      </c>
      <c r="K267" s="273" t="s">
        <v>227</v>
      </c>
      <c r="L267" s="274"/>
      <c r="M267" s="275"/>
      <c r="N267" s="276" t="s">
        <v>225</v>
      </c>
      <c r="O267" s="277"/>
      <c r="P267" s="277"/>
      <c r="Q267" s="277"/>
      <c r="R267" s="277"/>
      <c r="S267" s="277"/>
      <c r="T267" s="278"/>
      <c r="U267" s="269" t="s">
        <v>215</v>
      </c>
      <c r="V267" s="269" t="s">
        <v>216</v>
      </c>
      <c r="W267" s="269" t="s">
        <v>217</v>
      </c>
      <c r="X267" s="269" t="s">
        <v>218</v>
      </c>
    </row>
    <row r="268" spans="1:24" ht="35.25" customHeight="1" x14ac:dyDescent="0.25">
      <c r="G268" s="270"/>
      <c r="H268" s="270"/>
      <c r="I268" s="270"/>
      <c r="J268" s="270"/>
      <c r="K268" s="273" t="s">
        <v>228</v>
      </c>
      <c r="L268" s="274"/>
      <c r="M268" s="275"/>
      <c r="N268" s="269" t="s">
        <v>219</v>
      </c>
      <c r="O268" s="279" t="s">
        <v>230</v>
      </c>
      <c r="P268" s="274"/>
      <c r="Q268" s="275"/>
      <c r="R268" s="273" t="s">
        <v>231</v>
      </c>
      <c r="S268" s="274"/>
      <c r="T268" s="275"/>
      <c r="U268" s="270"/>
      <c r="V268" s="270"/>
      <c r="W268" s="270"/>
      <c r="X268" s="270"/>
    </row>
    <row r="269" spans="1:24" ht="85.5" customHeight="1" x14ac:dyDescent="0.25">
      <c r="G269" s="271"/>
      <c r="H269" s="271"/>
      <c r="I269" s="271"/>
      <c r="J269" s="271"/>
      <c r="K269" s="9" t="s">
        <v>120</v>
      </c>
      <c r="L269" s="9" t="s">
        <v>135</v>
      </c>
      <c r="M269" s="10" t="s">
        <v>229</v>
      </c>
      <c r="N269" s="271"/>
      <c r="O269" s="9" t="s">
        <v>120</v>
      </c>
      <c r="P269" s="9" t="s">
        <v>135</v>
      </c>
      <c r="Q269" s="10" t="s">
        <v>229</v>
      </c>
      <c r="R269" s="10" t="s">
        <v>232</v>
      </c>
      <c r="S269" s="9" t="s">
        <v>216</v>
      </c>
      <c r="T269" s="9" t="s">
        <v>220</v>
      </c>
      <c r="U269" s="271"/>
      <c r="V269" s="271"/>
      <c r="W269" s="271"/>
      <c r="X269" s="271"/>
    </row>
    <row r="270" spans="1:24" x14ac:dyDescent="0.25">
      <c r="G270" s="1"/>
      <c r="H270" s="1"/>
      <c r="I270" s="1"/>
      <c r="J270" s="1"/>
      <c r="K270" s="1"/>
      <c r="L270" s="1"/>
      <c r="M270" s="5"/>
      <c r="N270" s="1"/>
      <c r="O270" s="1"/>
      <c r="P270" s="1"/>
      <c r="Q270" s="1"/>
      <c r="R270" s="1"/>
      <c r="S270" s="1"/>
      <c r="T270" s="1"/>
      <c r="U270" s="1"/>
      <c r="V270" s="1"/>
      <c r="W270" s="1"/>
      <c r="X270" s="1"/>
    </row>
    <row r="271" spans="1:24" x14ac:dyDescent="0.25">
      <c r="G271" s="1"/>
      <c r="H271" s="1"/>
      <c r="I271" s="1"/>
      <c r="J271" s="1"/>
      <c r="K271" s="1"/>
      <c r="L271" s="1"/>
      <c r="M271" s="1"/>
      <c r="N271" s="1"/>
      <c r="O271" s="1"/>
      <c r="P271" s="1"/>
      <c r="Q271" s="1"/>
      <c r="R271" s="1"/>
      <c r="S271" s="1"/>
      <c r="T271" s="1"/>
      <c r="U271" s="1"/>
      <c r="V271" s="1"/>
      <c r="W271" s="1"/>
      <c r="X271" s="1"/>
    </row>
    <row r="272" spans="1:24" x14ac:dyDescent="0.25">
      <c r="G272" s="1"/>
      <c r="H272" s="1"/>
      <c r="I272" s="1"/>
      <c r="J272" s="1"/>
      <c r="K272" s="1"/>
      <c r="L272" s="1"/>
      <c r="M272" s="1"/>
      <c r="N272" s="1"/>
      <c r="O272" s="1"/>
      <c r="P272" s="1"/>
      <c r="Q272" s="1"/>
      <c r="R272" s="1"/>
      <c r="S272" s="1"/>
      <c r="T272" s="1"/>
      <c r="U272" s="1"/>
      <c r="V272" s="1"/>
      <c r="W272" s="1"/>
      <c r="X272" s="1"/>
    </row>
    <row r="273" spans="2:24" x14ac:dyDescent="0.25">
      <c r="G273" s="1"/>
      <c r="H273" s="1"/>
      <c r="I273" s="1"/>
      <c r="J273" s="1"/>
      <c r="K273" s="1"/>
      <c r="L273" s="1"/>
      <c r="M273" s="1"/>
      <c r="N273" s="1"/>
      <c r="O273" s="1"/>
      <c r="P273" s="1"/>
      <c r="Q273" s="1"/>
      <c r="R273" s="1"/>
      <c r="S273" s="1"/>
      <c r="T273" s="1"/>
      <c r="U273" s="1"/>
      <c r="V273" s="1"/>
      <c r="W273" s="1"/>
      <c r="X273" s="1"/>
    </row>
    <row r="274" spans="2:24" x14ac:dyDescent="0.25">
      <c r="G274" s="1"/>
      <c r="H274" s="1"/>
      <c r="I274" s="1"/>
      <c r="J274" s="1"/>
      <c r="K274" s="1"/>
      <c r="L274" s="1"/>
      <c r="M274" s="1"/>
      <c r="N274" s="1"/>
      <c r="O274" s="1"/>
      <c r="P274" s="1"/>
      <c r="Q274" s="1"/>
      <c r="R274" s="1"/>
      <c r="S274" s="1"/>
      <c r="T274" s="1"/>
      <c r="U274" s="1"/>
      <c r="V274" s="1"/>
      <c r="W274" s="1"/>
      <c r="X274" s="1"/>
    </row>
    <row r="275" spans="2:24" x14ac:dyDescent="0.25">
      <c r="G275" s="1"/>
      <c r="H275" s="1"/>
      <c r="I275" s="1"/>
      <c r="J275" s="1"/>
      <c r="K275" s="1"/>
      <c r="L275" s="1"/>
      <c r="M275" s="1"/>
      <c r="N275" s="1"/>
      <c r="O275" s="1"/>
      <c r="P275" s="1"/>
      <c r="Q275" s="1"/>
      <c r="R275" s="1"/>
      <c r="S275" s="1"/>
      <c r="T275" s="1"/>
      <c r="U275" s="1"/>
      <c r="V275" s="1"/>
      <c r="W275" s="1"/>
      <c r="X275" s="1"/>
    </row>
    <row r="276" spans="2:24" x14ac:dyDescent="0.25">
      <c r="G276" s="1"/>
      <c r="H276" s="1"/>
      <c r="I276" s="1"/>
      <c r="J276" s="1"/>
      <c r="K276" s="1"/>
      <c r="L276" s="1"/>
      <c r="M276" s="1"/>
      <c r="N276" s="1"/>
      <c r="O276" s="1"/>
      <c r="P276" s="1"/>
      <c r="Q276" s="1"/>
      <c r="R276" s="1"/>
      <c r="S276" s="1"/>
      <c r="T276" s="1"/>
      <c r="U276" s="1"/>
      <c r="V276" s="1"/>
      <c r="W276" s="1"/>
      <c r="X276" s="1"/>
    </row>
    <row r="277" spans="2:24" x14ac:dyDescent="0.25">
      <c r="G277" s="1"/>
      <c r="H277" s="1"/>
      <c r="I277" s="1"/>
      <c r="J277" s="1"/>
      <c r="K277" s="1"/>
      <c r="L277" s="1"/>
      <c r="M277" s="1"/>
      <c r="N277" s="1"/>
      <c r="O277" s="1"/>
      <c r="P277" s="1"/>
      <c r="Q277" s="1"/>
      <c r="R277" s="1"/>
      <c r="S277" s="1"/>
      <c r="T277" s="1"/>
      <c r="U277" s="1"/>
      <c r="V277" s="1"/>
      <c r="W277" s="1"/>
      <c r="X277" s="1"/>
    </row>
    <row r="278" spans="2:24" x14ac:dyDescent="0.25">
      <c r="G278" s="1"/>
      <c r="H278" s="1"/>
      <c r="I278" s="1"/>
      <c r="J278" s="1"/>
      <c r="K278" s="1"/>
      <c r="L278" s="1"/>
      <c r="M278" s="1"/>
      <c r="N278" s="1"/>
      <c r="O278" s="1"/>
      <c r="P278" s="1"/>
      <c r="Q278" s="1"/>
      <c r="R278" s="1"/>
      <c r="S278" s="1"/>
      <c r="T278" s="1"/>
      <c r="U278" s="1"/>
      <c r="V278" s="1"/>
      <c r="W278" s="1"/>
      <c r="X278" s="1"/>
    </row>
    <row r="279" spans="2:24" x14ac:dyDescent="0.25">
      <c r="G279" s="1"/>
      <c r="H279" s="1"/>
      <c r="I279" s="1"/>
      <c r="J279" s="1"/>
      <c r="K279" s="1"/>
      <c r="L279" s="1"/>
      <c r="M279" s="1"/>
      <c r="N279" s="1"/>
      <c r="O279" s="1"/>
      <c r="P279" s="1"/>
      <c r="Q279" s="1"/>
      <c r="R279" s="1"/>
      <c r="S279" s="1"/>
      <c r="T279" s="1"/>
      <c r="U279" s="1"/>
      <c r="V279" s="1"/>
      <c r="W279" s="1"/>
      <c r="X279" s="1"/>
    </row>
    <row r="280" spans="2:24" x14ac:dyDescent="0.25">
      <c r="G280" s="1"/>
      <c r="H280" s="1"/>
      <c r="I280" s="1"/>
      <c r="J280" s="1"/>
      <c r="K280" s="1"/>
      <c r="L280" s="1"/>
      <c r="M280" s="1"/>
      <c r="N280" s="1"/>
      <c r="O280" s="1"/>
      <c r="P280" s="1"/>
      <c r="Q280" s="1"/>
      <c r="R280" s="1"/>
      <c r="S280" s="1"/>
      <c r="T280" s="1"/>
      <c r="U280" s="1"/>
      <c r="V280" s="1"/>
      <c r="W280" s="1"/>
      <c r="X280" s="1"/>
    </row>
    <row r="281" spans="2:24" x14ac:dyDescent="0.25">
      <c r="G281" s="1"/>
      <c r="H281" s="1"/>
      <c r="I281" s="1"/>
      <c r="J281" s="1"/>
      <c r="K281" s="1"/>
      <c r="L281" s="1"/>
      <c r="M281" s="1"/>
      <c r="N281" s="1"/>
      <c r="O281" s="1"/>
      <c r="P281" s="1"/>
      <c r="Q281" s="1"/>
      <c r="R281" s="1"/>
      <c r="S281" s="1"/>
      <c r="T281" s="1"/>
      <c r="U281" s="1"/>
      <c r="V281" s="1"/>
      <c r="W281" s="1"/>
      <c r="X281" s="1"/>
    </row>
    <row r="282" spans="2:24" x14ac:dyDescent="0.25">
      <c r="G282" s="1"/>
      <c r="H282" s="1"/>
      <c r="I282" s="1"/>
      <c r="J282" s="1"/>
      <c r="K282" s="1"/>
      <c r="L282" s="1"/>
      <c r="M282" s="1"/>
      <c r="N282" s="1"/>
      <c r="O282" s="1"/>
      <c r="P282" s="1"/>
      <c r="Q282" s="1"/>
      <c r="R282" s="1"/>
      <c r="S282" s="1"/>
      <c r="T282" s="1"/>
      <c r="U282" s="1"/>
      <c r="V282" s="1"/>
      <c r="W282" s="1"/>
      <c r="X282" s="1"/>
    </row>
    <row r="283" spans="2:24" x14ac:dyDescent="0.25">
      <c r="G283" s="1"/>
      <c r="H283" s="1"/>
      <c r="I283" s="1"/>
      <c r="J283" s="1"/>
      <c r="K283" s="1"/>
      <c r="L283" s="1"/>
      <c r="M283" s="1"/>
      <c r="N283" s="1"/>
      <c r="O283" s="1"/>
      <c r="P283" s="1"/>
      <c r="Q283" s="1"/>
      <c r="R283" s="1"/>
      <c r="S283" s="1"/>
      <c r="T283" s="1"/>
      <c r="U283" s="1"/>
      <c r="V283" s="1"/>
      <c r="W283" s="1"/>
      <c r="X283" s="1"/>
    </row>
    <row r="287" spans="2:24" ht="15.75" x14ac:dyDescent="0.25">
      <c r="B287" s="272" t="s">
        <v>233</v>
      </c>
      <c r="C287" s="272"/>
      <c r="D287" s="272"/>
      <c r="E287" s="272"/>
      <c r="F287" s="272"/>
      <c r="G287" s="272"/>
      <c r="H287" s="272"/>
      <c r="I287" s="272"/>
    </row>
    <row r="288" spans="2:24" ht="15.75" x14ac:dyDescent="0.25">
      <c r="B288" s="267" t="s">
        <v>234</v>
      </c>
      <c r="C288" s="267"/>
      <c r="D288" s="267"/>
      <c r="E288" s="267"/>
      <c r="F288" s="267"/>
      <c r="G288" s="267"/>
      <c r="H288" s="267"/>
      <c r="I288" s="267"/>
    </row>
    <row r="289" spans="2:9" ht="15.75" x14ac:dyDescent="0.25">
      <c r="B289" s="268" t="s">
        <v>213</v>
      </c>
      <c r="C289" s="268"/>
      <c r="D289" s="268"/>
      <c r="E289" s="268" t="s">
        <v>235</v>
      </c>
      <c r="F289" s="268"/>
      <c r="G289" s="268" t="s">
        <v>216</v>
      </c>
      <c r="H289" s="268"/>
      <c r="I289" s="268"/>
    </row>
    <row r="290" spans="2:9" ht="110.25" x14ac:dyDescent="0.25">
      <c r="B290" s="11" t="s">
        <v>9</v>
      </c>
      <c r="C290" s="11" t="s">
        <v>10</v>
      </c>
      <c r="D290" s="11" t="s">
        <v>236</v>
      </c>
      <c r="E290" s="11" t="s">
        <v>237</v>
      </c>
      <c r="F290" s="11" t="s">
        <v>238</v>
      </c>
      <c r="G290" s="12" t="s">
        <v>239</v>
      </c>
      <c r="H290" s="12" t="s">
        <v>240</v>
      </c>
      <c r="I290" s="11" t="s">
        <v>241</v>
      </c>
    </row>
    <row r="291" spans="2:9" ht="15.75" x14ac:dyDescent="0.25">
      <c r="B291" s="11"/>
      <c r="C291" s="11"/>
      <c r="D291" s="11"/>
      <c r="E291" s="11"/>
      <c r="F291" s="11"/>
      <c r="G291" s="11"/>
      <c r="H291" s="11"/>
      <c r="I291" s="11"/>
    </row>
    <row r="292" spans="2:9" ht="15.75" x14ac:dyDescent="0.25">
      <c r="B292" s="11"/>
      <c r="C292" s="11"/>
      <c r="D292" s="11"/>
      <c r="E292" s="11"/>
      <c r="F292" s="11"/>
      <c r="G292" s="11"/>
      <c r="H292" s="11"/>
      <c r="I292" s="11"/>
    </row>
    <row r="293" spans="2:9" ht="15.75" x14ac:dyDescent="0.25">
      <c r="B293" s="11"/>
      <c r="C293" s="11"/>
      <c r="D293" s="11"/>
      <c r="E293" s="11"/>
      <c r="F293" s="11"/>
      <c r="G293" s="11"/>
      <c r="H293" s="11"/>
      <c r="I293" s="11"/>
    </row>
    <row r="294" spans="2:9" x14ac:dyDescent="0.25">
      <c r="B294" s="1"/>
      <c r="C294" s="1"/>
      <c r="D294" s="1"/>
      <c r="E294" s="1"/>
      <c r="F294" s="1"/>
      <c r="G294" s="1"/>
      <c r="H294" s="1"/>
      <c r="I294" s="1"/>
    </row>
    <row r="295" spans="2:9" x14ac:dyDescent="0.25">
      <c r="B295" s="1"/>
      <c r="C295" s="1"/>
      <c r="D295" s="1"/>
      <c r="E295" s="1"/>
      <c r="F295" s="1"/>
      <c r="G295" s="1"/>
      <c r="H295" s="1"/>
      <c r="I295" s="1"/>
    </row>
    <row r="297" spans="2:9" x14ac:dyDescent="0.25">
      <c r="B297" t="s">
        <v>242</v>
      </c>
    </row>
    <row r="300" spans="2:9" x14ac:dyDescent="0.25">
      <c r="B300" t="s">
        <v>243</v>
      </c>
    </row>
    <row r="301" spans="2:9" x14ac:dyDescent="0.25">
      <c r="B301" t="s">
        <v>244</v>
      </c>
    </row>
    <row r="302" spans="2:9" x14ac:dyDescent="0.25">
      <c r="B302" t="s">
        <v>245</v>
      </c>
    </row>
    <row r="303" spans="2:9" x14ac:dyDescent="0.25">
      <c r="B303" t="s">
        <v>246</v>
      </c>
    </row>
    <row r="304" spans="2:9" x14ac:dyDescent="0.25">
      <c r="B304" t="s">
        <v>247</v>
      </c>
    </row>
    <row r="305" spans="2:2" x14ac:dyDescent="0.25">
      <c r="B305" t="s">
        <v>248</v>
      </c>
    </row>
    <row r="306" spans="2:2" x14ac:dyDescent="0.25">
      <c r="B306" t="s">
        <v>249</v>
      </c>
    </row>
    <row r="308" spans="2:2" x14ac:dyDescent="0.25">
      <c r="B308" t="s">
        <v>250</v>
      </c>
    </row>
    <row r="309" spans="2:2" x14ac:dyDescent="0.25">
      <c r="B309" t="s">
        <v>251</v>
      </c>
    </row>
    <row r="310" spans="2:2" x14ac:dyDescent="0.25">
      <c r="B310" t="s">
        <v>252</v>
      </c>
    </row>
    <row r="311" spans="2:2" x14ac:dyDescent="0.25">
      <c r="B311" t="s">
        <v>253</v>
      </c>
    </row>
    <row r="312" spans="2:2" x14ac:dyDescent="0.25">
      <c r="B312" t="s">
        <v>254</v>
      </c>
    </row>
    <row r="313" spans="2:2" x14ac:dyDescent="0.25">
      <c r="B313" t="s">
        <v>255</v>
      </c>
    </row>
    <row r="314" spans="2:2" x14ac:dyDescent="0.25">
      <c r="B314" t="s">
        <v>256</v>
      </c>
    </row>
    <row r="315" spans="2:2" x14ac:dyDescent="0.25">
      <c r="B315" t="s">
        <v>257</v>
      </c>
    </row>
    <row r="316" spans="2:2" x14ac:dyDescent="0.25">
      <c r="B316" t="s">
        <v>258</v>
      </c>
    </row>
    <row r="317" spans="2:2" x14ac:dyDescent="0.25">
      <c r="B317" t="s">
        <v>259</v>
      </c>
    </row>
    <row r="318" spans="2:2" x14ac:dyDescent="0.25">
      <c r="B318" t="s">
        <v>260</v>
      </c>
    </row>
    <row r="319" spans="2:2" x14ac:dyDescent="0.25">
      <c r="B319" t="s">
        <v>261</v>
      </c>
    </row>
    <row r="320" spans="2:2" x14ac:dyDescent="0.25">
      <c r="B320" t="s">
        <v>262</v>
      </c>
    </row>
    <row r="321" spans="2:2" x14ac:dyDescent="0.25">
      <c r="B321" t="s">
        <v>263</v>
      </c>
    </row>
    <row r="322" spans="2:2" x14ac:dyDescent="0.25">
      <c r="B322" t="s">
        <v>264</v>
      </c>
    </row>
  </sheetData>
  <mergeCells count="102">
    <mergeCell ref="B288:I288"/>
    <mergeCell ref="B289:D289"/>
    <mergeCell ref="E289:F289"/>
    <mergeCell ref="G289:I289"/>
    <mergeCell ref="U267:U269"/>
    <mergeCell ref="V267:V269"/>
    <mergeCell ref="W267:W269"/>
    <mergeCell ref="X267:X269"/>
    <mergeCell ref="B287:I287"/>
    <mergeCell ref="K267:M267"/>
    <mergeCell ref="K268:M268"/>
    <mergeCell ref="N267:T267"/>
    <mergeCell ref="G267:G269"/>
    <mergeCell ref="H267:H269"/>
    <mergeCell ref="I267:I269"/>
    <mergeCell ref="J267:J269"/>
    <mergeCell ref="O268:Q268"/>
    <mergeCell ref="N268:N269"/>
    <mergeCell ref="R268:T268"/>
    <mergeCell ref="B259:C259"/>
    <mergeCell ref="B260:C260"/>
    <mergeCell ref="A252:A260"/>
    <mergeCell ref="G264:X264"/>
    <mergeCell ref="G266:J266"/>
    <mergeCell ref="K266:T266"/>
    <mergeCell ref="G265:X265"/>
    <mergeCell ref="U266:X266"/>
    <mergeCell ref="B246:C246"/>
    <mergeCell ref="B247:C247"/>
    <mergeCell ref="D249:F249"/>
    <mergeCell ref="B252:F252"/>
    <mergeCell ref="D253:F253"/>
    <mergeCell ref="B149:F149"/>
    <mergeCell ref="B211:B212"/>
    <mergeCell ref="C211:E211"/>
    <mergeCell ref="J211:K211"/>
    <mergeCell ref="F211:I211"/>
    <mergeCell ref="F212:I212"/>
    <mergeCell ref="B210:K210"/>
    <mergeCell ref="B239:F239"/>
    <mergeCell ref="D240:F240"/>
    <mergeCell ref="F218:I218"/>
    <mergeCell ref="F219:I219"/>
    <mergeCell ref="B220:I220"/>
    <mergeCell ref="F213:I213"/>
    <mergeCell ref="F214:I214"/>
    <mergeCell ref="F215:I215"/>
    <mergeCell ref="F216:I216"/>
    <mergeCell ref="F217:I217"/>
    <mergeCell ref="C227:D227"/>
    <mergeCell ref="A139:A147"/>
    <mergeCell ref="B125:E125"/>
    <mergeCell ref="C126:D126"/>
    <mergeCell ref="C127:D127"/>
    <mergeCell ref="C128:D128"/>
    <mergeCell ref="C129:D129"/>
    <mergeCell ref="B147:C147"/>
    <mergeCell ref="B119:G119"/>
    <mergeCell ref="B120:G120"/>
    <mergeCell ref="B121:G121"/>
    <mergeCell ref="D140:F140"/>
    <mergeCell ref="B146:C146"/>
    <mergeCell ref="B139:F139"/>
    <mergeCell ref="C113:E113"/>
    <mergeCell ref="B93:G93"/>
    <mergeCell ref="B114:G114"/>
    <mergeCell ref="C107:E107"/>
    <mergeCell ref="C108:E108"/>
    <mergeCell ref="C109:E109"/>
    <mergeCell ref="C110:E110"/>
    <mergeCell ref="C111:E111"/>
    <mergeCell ref="C102:E102"/>
    <mergeCell ref="C103:E103"/>
    <mergeCell ref="C104:E104"/>
    <mergeCell ref="C105:E105"/>
    <mergeCell ref="C106:E106"/>
    <mergeCell ref="C97:E97"/>
    <mergeCell ref="C98:E98"/>
    <mergeCell ref="C100:E100"/>
    <mergeCell ref="C101:E101"/>
    <mergeCell ref="B94:B95"/>
    <mergeCell ref="C94:E95"/>
    <mergeCell ref="C112:E112"/>
    <mergeCell ref="F94:G94"/>
    <mergeCell ref="C96:E96"/>
    <mergeCell ref="C99:E99"/>
    <mergeCell ref="C76:D76"/>
    <mergeCell ref="C77:D77"/>
    <mergeCell ref="B32:F32"/>
    <mergeCell ref="B45:F45"/>
    <mergeCell ref="B71:E71"/>
    <mergeCell ref="C72:D72"/>
    <mergeCell ref="C54:D54"/>
    <mergeCell ref="C55:D55"/>
    <mergeCell ref="C56:D56"/>
    <mergeCell ref="C57:D57"/>
    <mergeCell ref="C58:D58"/>
    <mergeCell ref="C59:D59"/>
    <mergeCell ref="B53:F53"/>
    <mergeCell ref="C73:D73"/>
    <mergeCell ref="C74:D74"/>
    <mergeCell ref="C75:D7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topLeftCell="A33" workbookViewId="0">
      <selection activeCell="A42" sqref="A42"/>
    </sheetView>
  </sheetViews>
  <sheetFormatPr baseColWidth="10" defaultRowHeight="15" x14ac:dyDescent="0.25"/>
  <sheetData>
    <row r="1" spans="1:2" x14ac:dyDescent="0.25">
      <c r="A1" t="s">
        <v>294</v>
      </c>
      <c r="B1" t="s">
        <v>332</v>
      </c>
    </row>
    <row r="2" spans="1:2" x14ac:dyDescent="0.25">
      <c r="A2" t="s">
        <v>295</v>
      </c>
      <c r="B2" t="s">
        <v>334</v>
      </c>
    </row>
    <row r="3" spans="1:2" x14ac:dyDescent="0.25">
      <c r="A3" t="s">
        <v>273</v>
      </c>
      <c r="B3" t="s">
        <v>290</v>
      </c>
    </row>
    <row r="4" spans="1:2" x14ac:dyDescent="0.25">
      <c r="A4" t="s">
        <v>296</v>
      </c>
      <c r="B4" t="s">
        <v>335</v>
      </c>
    </row>
    <row r="5" spans="1:2" x14ac:dyDescent="0.25">
      <c r="A5" t="s">
        <v>297</v>
      </c>
      <c r="B5" t="s">
        <v>336</v>
      </c>
    </row>
    <row r="6" spans="1:2" x14ac:dyDescent="0.25">
      <c r="A6" t="s">
        <v>297</v>
      </c>
      <c r="B6" t="s">
        <v>337</v>
      </c>
    </row>
    <row r="7" spans="1:2" x14ac:dyDescent="0.25">
      <c r="A7" t="s">
        <v>298</v>
      </c>
      <c r="B7" t="s">
        <v>338</v>
      </c>
    </row>
    <row r="8" spans="1:2" x14ac:dyDescent="0.25">
      <c r="A8" t="s">
        <v>299</v>
      </c>
      <c r="B8" t="s">
        <v>339</v>
      </c>
    </row>
    <row r="9" spans="1:2" x14ac:dyDescent="0.25">
      <c r="A9" t="s">
        <v>300</v>
      </c>
      <c r="B9" t="s">
        <v>340</v>
      </c>
    </row>
    <row r="10" spans="1:2" x14ac:dyDescent="0.25">
      <c r="A10" t="s">
        <v>271</v>
      </c>
      <c r="B10" t="s">
        <v>293</v>
      </c>
    </row>
    <row r="11" spans="1:2" x14ac:dyDescent="0.25">
      <c r="A11" t="s">
        <v>381</v>
      </c>
      <c r="B11" t="s">
        <v>341</v>
      </c>
    </row>
    <row r="12" spans="1:2" x14ac:dyDescent="0.25">
      <c r="A12" t="s">
        <v>382</v>
      </c>
      <c r="B12" t="s">
        <v>342</v>
      </c>
    </row>
    <row r="13" spans="1:2" x14ac:dyDescent="0.25">
      <c r="A13" t="s">
        <v>301</v>
      </c>
      <c r="B13" t="s">
        <v>343</v>
      </c>
    </row>
    <row r="14" spans="1:2" x14ac:dyDescent="0.25">
      <c r="A14" t="s">
        <v>383</v>
      </c>
      <c r="B14" t="s">
        <v>344</v>
      </c>
    </row>
    <row r="15" spans="1:2" x14ac:dyDescent="0.25">
      <c r="A15" t="s">
        <v>302</v>
      </c>
      <c r="B15" t="s">
        <v>345</v>
      </c>
    </row>
    <row r="16" spans="1:2" x14ac:dyDescent="0.25">
      <c r="A16" t="s">
        <v>303</v>
      </c>
      <c r="B16" t="s">
        <v>346</v>
      </c>
    </row>
    <row r="17" spans="1:2" x14ac:dyDescent="0.25">
      <c r="A17" t="s">
        <v>267</v>
      </c>
      <c r="B17" t="s">
        <v>347</v>
      </c>
    </row>
    <row r="18" spans="1:2" x14ac:dyDescent="0.25">
      <c r="A18" t="s">
        <v>304</v>
      </c>
      <c r="B18" t="s">
        <v>348</v>
      </c>
    </row>
    <row r="19" spans="1:2" x14ac:dyDescent="0.25">
      <c r="A19" t="s">
        <v>305</v>
      </c>
      <c r="B19" t="s">
        <v>349</v>
      </c>
    </row>
    <row r="20" spans="1:2" x14ac:dyDescent="0.25">
      <c r="A20" t="s">
        <v>306</v>
      </c>
      <c r="B20" t="s">
        <v>350</v>
      </c>
    </row>
    <row r="21" spans="1:2" x14ac:dyDescent="0.25">
      <c r="A21" t="s">
        <v>307</v>
      </c>
      <c r="B21" t="s">
        <v>351</v>
      </c>
    </row>
    <row r="22" spans="1:2" x14ac:dyDescent="0.25">
      <c r="A22" t="s">
        <v>308</v>
      </c>
      <c r="B22" t="s">
        <v>352</v>
      </c>
    </row>
    <row r="23" spans="1:2" x14ac:dyDescent="0.25">
      <c r="A23" t="s">
        <v>309</v>
      </c>
      <c r="B23" t="s">
        <v>353</v>
      </c>
    </row>
    <row r="24" spans="1:2" x14ac:dyDescent="0.25">
      <c r="A24" t="s">
        <v>310</v>
      </c>
      <c r="B24" t="s">
        <v>354</v>
      </c>
    </row>
    <row r="25" spans="1:2" x14ac:dyDescent="0.25">
      <c r="A25" t="s">
        <v>311</v>
      </c>
      <c r="B25" t="s">
        <v>355</v>
      </c>
    </row>
    <row r="26" spans="1:2" x14ac:dyDescent="0.25">
      <c r="A26" t="s">
        <v>312</v>
      </c>
      <c r="B26" t="s">
        <v>356</v>
      </c>
    </row>
    <row r="27" spans="1:2" x14ac:dyDescent="0.25">
      <c r="A27" t="s">
        <v>274</v>
      </c>
      <c r="B27" t="s">
        <v>357</v>
      </c>
    </row>
    <row r="28" spans="1:2" x14ac:dyDescent="0.25">
      <c r="A28" t="s">
        <v>268</v>
      </c>
      <c r="B28" t="s">
        <v>281</v>
      </c>
    </row>
    <row r="29" spans="1:2" x14ac:dyDescent="0.25">
      <c r="A29" t="s">
        <v>269</v>
      </c>
      <c r="B29" t="s">
        <v>282</v>
      </c>
    </row>
    <row r="30" spans="1:2" x14ac:dyDescent="0.25">
      <c r="A30" t="s">
        <v>313</v>
      </c>
      <c r="B30" t="s">
        <v>358</v>
      </c>
    </row>
    <row r="31" spans="1:2" x14ac:dyDescent="0.25">
      <c r="A31" t="s">
        <v>314</v>
      </c>
      <c r="B31" t="s">
        <v>359</v>
      </c>
    </row>
    <row r="32" spans="1:2" x14ac:dyDescent="0.25">
      <c r="A32" t="s">
        <v>265</v>
      </c>
      <c r="B32" t="s">
        <v>360</v>
      </c>
    </row>
    <row r="33" spans="1:2" x14ac:dyDescent="0.25">
      <c r="A33" t="s">
        <v>315</v>
      </c>
      <c r="B33" t="s">
        <v>361</v>
      </c>
    </row>
    <row r="34" spans="1:2" x14ac:dyDescent="0.25">
      <c r="A34" t="s">
        <v>316</v>
      </c>
      <c r="B34" t="s">
        <v>362</v>
      </c>
    </row>
    <row r="35" spans="1:2" x14ac:dyDescent="0.25">
      <c r="A35" t="s">
        <v>317</v>
      </c>
      <c r="B35" t="s">
        <v>363</v>
      </c>
    </row>
    <row r="36" spans="1:2" x14ac:dyDescent="0.25">
      <c r="A36" t="s">
        <v>266</v>
      </c>
      <c r="B36" t="s">
        <v>291</v>
      </c>
    </row>
    <row r="37" spans="1:2" x14ac:dyDescent="0.25">
      <c r="A37" t="s">
        <v>318</v>
      </c>
      <c r="B37" t="s">
        <v>364</v>
      </c>
    </row>
    <row r="38" spans="1:2" x14ac:dyDescent="0.25">
      <c r="A38" t="s">
        <v>319</v>
      </c>
      <c r="B38" t="s">
        <v>365</v>
      </c>
    </row>
    <row r="39" spans="1:2" x14ac:dyDescent="0.25">
      <c r="A39" t="s">
        <v>320</v>
      </c>
      <c r="B39" t="s">
        <v>366</v>
      </c>
    </row>
    <row r="40" spans="1:2" x14ac:dyDescent="0.25">
      <c r="A40" t="s">
        <v>270</v>
      </c>
      <c r="B40" t="s">
        <v>283</v>
      </c>
    </row>
    <row r="41" spans="1:2" x14ac:dyDescent="0.25">
      <c r="A41" t="s">
        <v>321</v>
      </c>
      <c r="B41" t="s">
        <v>367</v>
      </c>
    </row>
    <row r="42" spans="1:2" x14ac:dyDescent="0.25">
      <c r="A42" t="s">
        <v>292</v>
      </c>
      <c r="B42" t="s">
        <v>368</v>
      </c>
    </row>
    <row r="43" spans="1:2" x14ac:dyDescent="0.25">
      <c r="A43" t="s">
        <v>322</v>
      </c>
      <c r="B43" t="s">
        <v>369</v>
      </c>
    </row>
    <row r="44" spans="1:2" x14ac:dyDescent="0.25">
      <c r="A44" t="s">
        <v>323</v>
      </c>
      <c r="B44" t="s">
        <v>370</v>
      </c>
    </row>
    <row r="45" spans="1:2" x14ac:dyDescent="0.25">
      <c r="A45" t="s">
        <v>324</v>
      </c>
      <c r="B45" t="s">
        <v>371</v>
      </c>
    </row>
    <row r="46" spans="1:2" x14ac:dyDescent="0.25">
      <c r="A46" t="s">
        <v>325</v>
      </c>
      <c r="B46" t="s">
        <v>372</v>
      </c>
    </row>
    <row r="47" spans="1:2" x14ac:dyDescent="0.25">
      <c r="A47" t="s">
        <v>275</v>
      </c>
      <c r="B47" t="s">
        <v>373</v>
      </c>
    </row>
    <row r="48" spans="1:2" x14ac:dyDescent="0.25">
      <c r="A48" t="s">
        <v>276</v>
      </c>
      <c r="B48" t="s">
        <v>284</v>
      </c>
    </row>
    <row r="49" spans="1:2" x14ac:dyDescent="0.25">
      <c r="A49" t="s">
        <v>326</v>
      </c>
      <c r="B49" t="s">
        <v>374</v>
      </c>
    </row>
    <row r="50" spans="1:2" x14ac:dyDescent="0.25">
      <c r="A50" t="s">
        <v>272</v>
      </c>
      <c r="B50" t="s">
        <v>375</v>
      </c>
    </row>
    <row r="51" spans="1:2" x14ac:dyDescent="0.25">
      <c r="A51" t="s">
        <v>327</v>
      </c>
      <c r="B51" t="s">
        <v>376</v>
      </c>
    </row>
    <row r="52" spans="1:2" x14ac:dyDescent="0.25">
      <c r="A52" t="s">
        <v>328</v>
      </c>
      <c r="B52" t="s">
        <v>377</v>
      </c>
    </row>
    <row r="53" spans="1:2" x14ac:dyDescent="0.25">
      <c r="A53" t="s">
        <v>329</v>
      </c>
      <c r="B53" t="s">
        <v>378</v>
      </c>
    </row>
    <row r="54" spans="1:2" x14ac:dyDescent="0.25">
      <c r="A54" t="s">
        <v>277</v>
      </c>
      <c r="B54" t="s">
        <v>285</v>
      </c>
    </row>
    <row r="55" spans="1:2" x14ac:dyDescent="0.25">
      <c r="A55" t="s">
        <v>330</v>
      </c>
      <c r="B55" t="s">
        <v>379</v>
      </c>
    </row>
    <row r="56" spans="1:2" x14ac:dyDescent="0.25">
      <c r="A56" t="s">
        <v>331</v>
      </c>
      <c r="B56" t="s">
        <v>380</v>
      </c>
    </row>
    <row r="57" spans="1:2" x14ac:dyDescent="0.25">
      <c r="A57" t="s">
        <v>278</v>
      </c>
      <c r="B57" t="s">
        <v>333</v>
      </c>
    </row>
  </sheetData>
  <sortState ref="A2:B155">
    <sortCondition ref="A2:A15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9d369f29-d815-40a6-aad1-1e10b2fc9bbf">JSH4NZFYFAVC-27-152</_dlc_DocId>
    <_dlc_DocIdUrl xmlns="9d369f29-d815-40a6-aad1-1e10b2fc9bbf">
      <Url>http://sharepoint/OACR/_layouts/DocIdRedir.aspx?ID=JSH4NZFYFAVC-27-152</Url>
      <Description>JSH4NZFYFAVC-27-152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EF1ED1801EB414DA702586D5BC81E87" ma:contentTypeVersion="1" ma:contentTypeDescription="Crear nuevo documento." ma:contentTypeScope="" ma:versionID="5f647a3a71ccdd3b2720a3303a8fcce6">
  <xsd:schema xmlns:xsd="http://www.w3.org/2001/XMLSchema" xmlns:xs="http://www.w3.org/2001/XMLSchema" xmlns:p="http://schemas.microsoft.com/office/2006/metadata/properties" xmlns:ns2="9d369f29-d815-40a6-aad1-1e10b2fc9bbf" targetNamespace="http://schemas.microsoft.com/office/2006/metadata/properties" ma:root="true" ma:fieldsID="0fe53f2166f5a18530fe9ffd82215a2f" ns2:_="">
    <xsd:import namespace="9d369f29-d815-40a6-aad1-1e10b2fc9bb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69f29-d815-40a6-aad1-1e10b2fc9bbf"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509807C-5929-4137-975D-39480400C026}">
  <ds:schemaRefs>
    <ds:schemaRef ds:uri="http://schemas.microsoft.com/sharepoint/v3/contenttype/forms"/>
  </ds:schemaRefs>
</ds:datastoreItem>
</file>

<file path=customXml/itemProps2.xml><?xml version="1.0" encoding="utf-8"?>
<ds:datastoreItem xmlns:ds="http://schemas.openxmlformats.org/officeDocument/2006/customXml" ds:itemID="{3FE77103-1C0C-4842-AEEA-40090CA231C4}">
  <ds:schemaRefs>
    <ds:schemaRef ds:uri="http://www.w3.org/XML/1998/namespace"/>
    <ds:schemaRef ds:uri="9d369f29-d815-40a6-aad1-1e10b2fc9bbf"/>
    <ds:schemaRef ds:uri="http://purl.org/dc/dcmitype/"/>
    <ds:schemaRef ds:uri="http://purl.org/dc/terms/"/>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s>
</ds:datastoreItem>
</file>

<file path=customXml/itemProps3.xml><?xml version="1.0" encoding="utf-8"?>
<ds:datastoreItem xmlns:ds="http://schemas.openxmlformats.org/officeDocument/2006/customXml" ds:itemID="{B69182F8-D4CA-4740-A48E-125ABDBAA8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369f29-d815-40a6-aad1-1e10b2fc9b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7F219F9-D685-45F0-8A40-E6909887754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MATRIZ RIESGO</vt:lpstr>
      <vt:lpstr>MAPA DE RIESGO</vt:lpstr>
      <vt:lpstr>Hoja1</vt:lpstr>
      <vt:lpstr>CALIFICACIÓN-CONTROLES</vt:lpstr>
      <vt:lpstr>Hoja3</vt:lpstr>
      <vt:lpstr>Metodología RC</vt:lpstr>
      <vt:lpstr>CPR</vt:lpstr>
      <vt:lpstr>'Metodología RC'!Área_de_impresión</vt:lpstr>
      <vt:lpstr>CALIFI_CONTROL</vt:lpstr>
      <vt:lpstr>IMPACTO</vt:lpstr>
      <vt:lpstr>NIVEL_IMPACTO</vt:lpstr>
      <vt:lpstr>NIVEL_PROBABILIDAD</vt:lpstr>
      <vt:lpstr>NIVELES_RIESGO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Franklin Augusto Serrano Rojas</dc:creator>
  <cp:lastModifiedBy>María Alejandra Vidal Samboni</cp:lastModifiedBy>
  <cp:lastPrinted>2016-03-16T12:31:34Z</cp:lastPrinted>
  <dcterms:created xsi:type="dcterms:W3CDTF">2016-02-19T16:56:58Z</dcterms:created>
  <dcterms:modified xsi:type="dcterms:W3CDTF">2017-08-31T23:40:32Z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0x0101008EF1ED1801EB414DA702586D5BC81E87</vt:lpwstr>
  </property>
  <property fmtid="{D5CDD505-2E9C-101B-9397-08002B2CF9AE}" pid="3" name="_dlc_DocIdItemGuid">
    <vt:lpwstr>c8e1e1f6-1003-4113-93e9-1e06fe1cfbdd</vt:lpwstr>
  </property>
</Properties>
</file>